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755"/>
  </bookViews>
  <sheets>
    <sheet name="HOPDONGBANRA" sheetId="1" r:id="rId1"/>
  </sheets>
  <externalReferences>
    <externalReference r:id="rId2"/>
  </externalReferences>
  <definedNames>
    <definedName name="_________a1" hidden="1">{"'Sheet1'!$L$16"}</definedName>
    <definedName name="_________a10" hidden="1">{"'Sheet1'!$L$16"}</definedName>
    <definedName name="_________a11" hidden="1">{"'Sheet1'!$L$16"}</definedName>
    <definedName name="_________a12" hidden="1">{"'Sheet1'!$L$16"}</definedName>
    <definedName name="_________a2" hidden="1">{"'Sheet1'!$L$16"}</definedName>
    <definedName name="_________a3" hidden="1">{"'Sheet1'!$L$16"}</definedName>
    <definedName name="_________a4" hidden="1">{"'Sheet1'!$L$16"}</definedName>
    <definedName name="_________a5" hidden="1">{"'Sheet1'!$L$16"}</definedName>
    <definedName name="_________a7" hidden="1">{"'Sheet1'!$L$16"}</definedName>
    <definedName name="_________a8" hidden="1">{"'Sheet1'!$L$16"}</definedName>
    <definedName name="_________a9" hidden="1">{"'Sheet1'!$L$16"}</definedName>
    <definedName name="_________f5" hidden="1">{"'Sheet1'!$L$16"}</definedName>
    <definedName name="________a1" hidden="1">{"'Sheet1'!$L$16"}</definedName>
    <definedName name="________a10" hidden="1">{"'Sheet1'!$L$16"}</definedName>
    <definedName name="________a11" hidden="1">{"'Sheet1'!$L$16"}</definedName>
    <definedName name="________a12" hidden="1">{"'Sheet1'!$L$16"}</definedName>
    <definedName name="________a2" hidden="1">{"'Sheet1'!$L$16"}</definedName>
    <definedName name="________a3" hidden="1">{"'Sheet1'!$L$16"}</definedName>
    <definedName name="________a4" hidden="1">{"'Sheet1'!$L$16"}</definedName>
    <definedName name="________a5" hidden="1">{"'Sheet1'!$L$16"}</definedName>
    <definedName name="________a7" hidden="1">{"'Sheet1'!$L$16"}</definedName>
    <definedName name="________a8" hidden="1">{"'Sheet1'!$L$16"}</definedName>
    <definedName name="________a9" hidden="1">{"'Sheet1'!$L$16"}</definedName>
    <definedName name="________f5" hidden="1">{"'Sheet1'!$L$16"}</definedName>
    <definedName name="________QUY4" hidden="1">{"'Sheet1'!$L$16"}</definedName>
    <definedName name="_______CD2" hidden="1">{"'Sheet1'!$L$16"}</definedName>
    <definedName name="_______QUY4" hidden="1">{"'Sheet1'!$L$16"}</definedName>
    <definedName name="_______T1" hidden="1">{"'Sheet1'!$L$16"}</definedName>
    <definedName name="______a1" hidden="1">{"'Sheet1'!$L$16"}</definedName>
    <definedName name="______a10" hidden="1">{"'Sheet1'!$L$16"}</definedName>
    <definedName name="______a11" hidden="1">{"'Sheet1'!$L$16"}</definedName>
    <definedName name="______a12" hidden="1">{"'Sheet1'!$L$16"}</definedName>
    <definedName name="______a2" hidden="1">{"'Sheet1'!$L$16"}</definedName>
    <definedName name="______a3" hidden="1">{"'Sheet1'!$L$16"}</definedName>
    <definedName name="______a4" hidden="1">{"'Sheet1'!$L$16"}</definedName>
    <definedName name="______a5" hidden="1">{"'Sheet1'!$L$16"}</definedName>
    <definedName name="______a7" hidden="1">{"'Sheet1'!$L$16"}</definedName>
    <definedName name="______a8" hidden="1">{"'Sheet1'!$L$16"}</definedName>
    <definedName name="______a9" hidden="1">{"'Sheet1'!$L$16"}</definedName>
    <definedName name="______CD2" hidden="1">{"'Sheet1'!$L$16"}</definedName>
    <definedName name="______d1500" hidden="1">{"'Sheet1'!$L$16"}</definedName>
    <definedName name="______f5" hidden="1">{"'Sheet1'!$L$16"}</definedName>
    <definedName name="______M2" hidden="1">{"'Sheet1'!$L$16"}</definedName>
    <definedName name="______PA3" hidden="1">{"'Sheet1'!$L$16"}</definedName>
    <definedName name="______QUY4" hidden="1">{"'Sheet1'!$L$16"}</definedName>
    <definedName name="______T1" hidden="1">{"'Sheet1'!$L$16"}</definedName>
    <definedName name="_____a1" hidden="1">{"'Sheet1'!$L$16"}</definedName>
    <definedName name="_____a10" hidden="1">{"'Sheet1'!$L$16"}</definedName>
    <definedName name="_____a11" hidden="1">{"'Sheet1'!$L$16"}</definedName>
    <definedName name="_____a12" hidden="1">{"'Sheet1'!$L$16"}</definedName>
    <definedName name="_____a2" hidden="1">{"'Sheet1'!$L$16"}</definedName>
    <definedName name="_____a3" hidden="1">{"'Sheet1'!$L$16"}</definedName>
    <definedName name="_____a4" hidden="1">{"'Sheet1'!$L$16"}</definedName>
    <definedName name="_____a5" hidden="1">{"'Sheet1'!$L$16"}</definedName>
    <definedName name="_____a7" hidden="1">{"'Sheet1'!$L$16"}</definedName>
    <definedName name="_____a8" hidden="1">{"'Sheet1'!$L$16"}</definedName>
    <definedName name="_____a9" hidden="1">{"'Sheet1'!$L$16"}</definedName>
    <definedName name="_____d1500" hidden="1">{"'Sheet1'!$L$16"}</definedName>
    <definedName name="_____f5" hidden="1">{"'Sheet1'!$L$16"}</definedName>
    <definedName name="_____M2" hidden="1">{"'Sheet1'!$L$16"}</definedName>
    <definedName name="_____PA3" hidden="1">{"'Sheet1'!$L$16"}</definedName>
    <definedName name="_____QUY4" hidden="1">{"'Sheet1'!$L$16"}</definedName>
    <definedName name="____a1" hidden="1">{"'Sheet1'!$L$16"}</definedName>
    <definedName name="____a10" hidden="1">{"'Sheet1'!$L$16"}</definedName>
    <definedName name="____a11" hidden="1">{"'Sheet1'!$L$16"}</definedName>
    <definedName name="____a12" hidden="1">{"'Sheet1'!$L$16"}</definedName>
    <definedName name="____a2" hidden="1">{"'Sheet1'!$L$16"}</definedName>
    <definedName name="____a3" hidden="1">{"'Sheet1'!$L$16"}</definedName>
    <definedName name="____a4" hidden="1">{"'Sheet1'!$L$16"}</definedName>
    <definedName name="____a5" hidden="1">{"'Sheet1'!$L$16"}</definedName>
    <definedName name="____a7" hidden="1">{"'Sheet1'!$L$16"}</definedName>
    <definedName name="____a8" hidden="1">{"'Sheet1'!$L$16"}</definedName>
    <definedName name="____a9" hidden="1">{"'Sheet1'!$L$16"}</definedName>
    <definedName name="____CD2" hidden="1">{"'Sheet1'!$L$16"}</definedName>
    <definedName name="____d1500" hidden="1">{"'Sheet1'!$L$16"}</definedName>
    <definedName name="____f5" hidden="1">{"'Sheet1'!$L$16"}</definedName>
    <definedName name="____M2" hidden="1">{"'Sheet1'!$L$16"}</definedName>
    <definedName name="____QUY4" hidden="1">{"'Sheet1'!$L$16"}</definedName>
    <definedName name="____T1" hidden="1">{"'Sheet1'!$L$16"}</definedName>
    <definedName name="___a1" hidden="1">{"'Sheet1'!$L$16"}</definedName>
    <definedName name="___a10" hidden="1">{"'Sheet1'!$L$16"}</definedName>
    <definedName name="___a11" hidden="1">{"'Sheet1'!$L$16"}</definedName>
    <definedName name="___a12" hidden="1">{"'Sheet1'!$L$16"}</definedName>
    <definedName name="___a2" hidden="1">{"'Sheet1'!$L$16"}</definedName>
    <definedName name="___a3" hidden="1">{"'Sheet1'!$L$16"}</definedName>
    <definedName name="___a4" hidden="1">{"'Sheet1'!$L$16"}</definedName>
    <definedName name="___a5" hidden="1">{"'Sheet1'!$L$16"}</definedName>
    <definedName name="___a7" hidden="1">{"'Sheet1'!$L$16"}</definedName>
    <definedName name="___a8" hidden="1">{"'Sheet1'!$L$16"}</definedName>
    <definedName name="___a9" hidden="1">{"'Sheet1'!$L$16"}</definedName>
    <definedName name="___CD2" hidden="1">{"'Sheet1'!$L$16"}</definedName>
    <definedName name="___d1500" hidden="1">{"'Sheet1'!$L$16"}</definedName>
    <definedName name="___f5" hidden="1">{"'Sheet1'!$L$16"}</definedName>
    <definedName name="___M2" hidden="1">{"'Sheet1'!$L$16"}</definedName>
    <definedName name="___PA3" hidden="1">{"'Sheet1'!$L$16"}</definedName>
    <definedName name="___QUY4" hidden="1">{"'Sheet1'!$L$16"}</definedName>
    <definedName name="___T1" hidden="1">{"'Sheet1'!$L$16"}</definedName>
    <definedName name="__a1" hidden="1">{"'Sheet1'!$L$16"}</definedName>
    <definedName name="__a10" hidden="1">{"'Sheet1'!$L$16"}</definedName>
    <definedName name="__a11" hidden="1">{"'Sheet1'!$L$16"}</definedName>
    <definedName name="__a12" hidden="1">{"'Sheet1'!$L$16"}</definedName>
    <definedName name="__a2" hidden="1">{"'Sheet1'!$L$16"}</definedName>
    <definedName name="__a3" hidden="1">{"'Sheet1'!$L$16"}</definedName>
    <definedName name="__a4" hidden="1">{"'Sheet1'!$L$16"}</definedName>
    <definedName name="__a5" hidden="1">{"'Sheet1'!$L$16"}</definedName>
    <definedName name="__a7" hidden="1">{"'Sheet1'!$L$16"}</definedName>
    <definedName name="__a8" hidden="1">{"'Sheet1'!$L$16"}</definedName>
    <definedName name="__a9" hidden="1">{"'Sheet1'!$L$16"}</definedName>
    <definedName name="__d1500" hidden="1">{"'Sheet1'!$L$16"}</definedName>
    <definedName name="__f5" hidden="1">{"'Sheet1'!$L$16"}</definedName>
    <definedName name="__M2" hidden="1">{"'Sheet1'!$L$16"}</definedName>
    <definedName name="__PA3" hidden="1">{"'Sheet1'!$L$16"}</definedName>
    <definedName name="__QUY4" hidden="1">{"'Sheet1'!$L$16"}</definedName>
    <definedName name="__WW2" hidden="1">{"'Sheet1'!$L$16"}</definedName>
    <definedName name="_a1" hidden="1">{"'Sheet1'!$L$16"}</definedName>
    <definedName name="_a10" hidden="1">{"'Sheet1'!$L$16"}</definedName>
    <definedName name="_a11" hidden="1">{"'Sheet1'!$L$16"}</definedName>
    <definedName name="_a12" hidden="1">{"'Sheet1'!$L$16"}</definedName>
    <definedName name="_a2" hidden="1">{"'Sheet1'!$L$16"}</definedName>
    <definedName name="_a3" hidden="1">{"'Sheet1'!$L$16"}</definedName>
    <definedName name="_a4" hidden="1">{"'Sheet1'!$L$16"}</definedName>
    <definedName name="_a5" hidden="1">{"'Sheet1'!$L$16"}</definedName>
    <definedName name="_a7" hidden="1">{"'Sheet1'!$L$16"}</definedName>
    <definedName name="_a8" hidden="1">{"'Sheet1'!$L$16"}</definedName>
    <definedName name="_a9" hidden="1">{"'Sheet1'!$L$16"}</definedName>
    <definedName name="_CD2" hidden="1">{"'Sheet1'!$L$16"}</definedName>
    <definedName name="_d1500" hidden="1">{"'Sheet1'!$L$16"}</definedName>
    <definedName name="_f5" hidden="1">{"'Sheet1'!$L$16"}</definedName>
    <definedName name="_xlnm._FilterDatabase" localSheetId="0" hidden="1">HOPDONGBANRA!$B$6:$AA$6</definedName>
    <definedName name="_M2" hidden="1">{"'Sheet1'!$L$16"}</definedName>
    <definedName name="_Order1" hidden="1">255</definedName>
    <definedName name="_Order2" hidden="1">255</definedName>
    <definedName name="_PA3" hidden="1">{"'Sheet1'!$L$16"}</definedName>
    <definedName name="_QUY4" hidden="1">{"'Sheet1'!$L$16"}</definedName>
    <definedName name="_T1" hidden="1">{"'Sheet1'!$L$16"}</definedName>
    <definedName name="_WW2" hidden="1">{"'Sheet1'!$L$16"}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cong5.03" hidden="1">{"'Sheet1'!$L$16"}</definedName>
    <definedName name="BG_Del" hidden="1">15</definedName>
    <definedName name="BG_Ins" hidden="1">4</definedName>
    <definedName name="BG_Mod" hidden="1">6</definedName>
    <definedName name="btl" hidden="1">{"'Sheet1'!$L$16"}</definedName>
    <definedName name="chamcongt3" hidden="1">{"'Sheet1'!$L$16"}</definedName>
    <definedName name="chuyen" hidden="1">{"'Sheet1'!$L$16"}</definedName>
    <definedName name="CTCT1" hidden="1">{"'Sheet1'!$L$16"}</definedName>
    <definedName name="d" hidden="1">{"'Sheet1'!$L$16"}</definedName>
    <definedName name="ddd" hidden="1">{"'Sheet1'!$L$16"}</definedName>
    <definedName name="diachi">[1]TTDN!$D$10</definedName>
    <definedName name="Diễn_giải">'[1]NHAP LIEU PS'!$D$9:$D$599</definedName>
    <definedName name="dmhanghoa">[1]DMHH!$C$5:$J$107</definedName>
    <definedName name="ds" hidden="1">{"'Sheet1'!$L$16"}</definedName>
    <definedName name="dsf" hidden="1">{"'Sheet1'!$L$16"}</definedName>
    <definedName name="DSKH_NCC">'[1]DMKH-NCC'!$D$4:$J$100</definedName>
    <definedName name="dtctnd" hidden="1">{"'Sheet1'!$L$16"}</definedName>
    <definedName name="ExactAddinConnection" hidden="1">"034"</definedName>
    <definedName name="ExactAddinConnection.034" hidden="1">"NOIVU;034;gl4;1"</definedName>
    <definedName name="ExactAddinConnection.100" hidden="1">"NGOM19645-2;175;Administrator;1"</definedName>
    <definedName name="ExactAddinConnection.175" hidden="1">"NGOM19645-2;175;Administrator;1"</definedName>
    <definedName name="ExactAddinConnection.222" hidden="1">"MINH183590-1;710;Minh183590;1"</definedName>
    <definedName name="ExactAddinConnection.567" hidden="1">"NGO196613-1;567;Tuan;1"</definedName>
    <definedName name="ExactAddinConnection.692" hidden="1">"MINH183590-1;710;Minh183590;1"</definedName>
    <definedName name="ExactAddinConnection.710" hidden="1">"KT_SERVER;710;van2;0"</definedName>
    <definedName name="ExactAddinConnection.889" hidden="1">"NGOM19645-1;889;VAIO;1"</definedName>
    <definedName name="ExactAddinReports" hidden="1">1</definedName>
    <definedName name="f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Title" hidden="1">"00Q3961-SUM"</definedName>
    <definedName name="huy" hidden="1">{"'Sheet1'!$L$16"}</definedName>
    <definedName name="LC1_">[1]CF!$D$4:$D$808</definedName>
    <definedName name="LC2_">[1]CF!$E$4:$E$808</definedName>
    <definedName name="LC3_">[1]CF!$F$4:$F$808</definedName>
    <definedName name="Mã_ĐT">'[1]NHAP LIEU PS'!$I$9:$I$599</definedName>
    <definedName name="mst">[1]TTDN!$D$12</definedName>
    <definedName name="N" hidden="1">{"'Sheet1'!$L$16"}</definedName>
    <definedName name="Người_giao_dịch">'[1]NHAP LIEU PS'!$H$9:$H$599</definedName>
    <definedName name="nlp">[1]TTDN!$D$16</definedName>
    <definedName name="Popn" hidden="1">{"'Sheet1'!$L$16"}</definedName>
    <definedName name="PPLSP403" hidden="1">{"'Sheet1'!$L$16"}</definedName>
    <definedName name="saø" hidden="1">{"'Sheet1'!$L$16"}</definedName>
    <definedName name="SD" hidden="1">{"'Sheet1'!$L$16"}</definedName>
    <definedName name="sf" hidden="1">{"'Sheet1'!$L$16"}</definedName>
    <definedName name="TÀI_KHOẢN">[1]DMTK!$B$9:$B$269</definedName>
    <definedName name="Tam" hidden="1">{"'Sheet1'!$L$16"}</definedName>
    <definedName name="TÊN_TÀI_KHOẢN">[1]DMTK!$C$9:$C$269</definedName>
    <definedName name="tencty">[1]TTDN!$D$8</definedName>
    <definedName name="TextRefCopyRangeCount" hidden="1">5</definedName>
    <definedName name="Thành_tiền">'[1]NHAP LIEU PS'!$G$9:$G$599</definedName>
    <definedName name="TK_Có">'[1]NHAP LIEU PS'!$F$9:$F$599</definedName>
    <definedName name="TK_Nợ">'[1]NHAP LIEU PS'!$E$9:$E$599</definedName>
    <definedName name="ungT3" hidden="1">{"'Sheet1'!$L$16"}</definedName>
    <definedName name="zz" hidden="1">{"'Sheet1'!$L$16"}</definedName>
  </definedNames>
  <calcPr calcId="152511"/>
</workbook>
</file>

<file path=xl/calcChain.xml><?xml version="1.0" encoding="utf-8"?>
<calcChain xmlns="http://schemas.openxmlformats.org/spreadsheetml/2006/main">
  <c r="U9" i="1"/>
  <c r="U7"/>
  <c r="U6" l="1"/>
  <c r="T6"/>
  <c r="R6"/>
  <c r="N6"/>
  <c r="O6"/>
  <c r="M6"/>
  <c r="G6"/>
  <c r="N8" l="1"/>
  <c r="O8"/>
  <c r="N9"/>
  <c r="O9"/>
  <c r="N10"/>
  <c r="O10" s="1"/>
  <c r="N11"/>
  <c r="O11" s="1"/>
  <c r="N12"/>
  <c r="O12" s="1"/>
  <c r="N13"/>
  <c r="O13"/>
  <c r="N14"/>
  <c r="O14" s="1"/>
  <c r="N15"/>
  <c r="O15" s="1"/>
  <c r="N16"/>
  <c r="O16" s="1"/>
  <c r="N17"/>
  <c r="O17"/>
  <c r="N18"/>
  <c r="O18" s="1"/>
  <c r="N19"/>
  <c r="O19"/>
  <c r="N20"/>
  <c r="O20" s="1"/>
  <c r="N21"/>
  <c r="O21"/>
  <c r="N22"/>
  <c r="O22" s="1"/>
  <c r="N23"/>
  <c r="O23" s="1"/>
  <c r="N24"/>
  <c r="O24" s="1"/>
  <c r="N25"/>
  <c r="O25"/>
  <c r="N26"/>
  <c r="O26" s="1"/>
  <c r="N27"/>
  <c r="O27"/>
  <c r="N28"/>
  <c r="O28" s="1"/>
  <c r="N29"/>
  <c r="O29"/>
  <c r="N30"/>
  <c r="O30" s="1"/>
  <c r="N31"/>
  <c r="O31" s="1"/>
  <c r="N32"/>
  <c r="O32" s="1"/>
  <c r="N33"/>
  <c r="O33"/>
  <c r="N34"/>
  <c r="O34" s="1"/>
  <c r="N35"/>
  <c r="O35" s="1"/>
  <c r="O7"/>
  <c r="N7"/>
  <c r="U8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Q7"/>
  <c r="B8"/>
  <c r="B9" s="1"/>
  <c r="B10" s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</calcChain>
</file>

<file path=xl/sharedStrings.xml><?xml version="1.0" encoding="utf-8"?>
<sst xmlns="http://schemas.openxmlformats.org/spreadsheetml/2006/main" count="51" uniqueCount="42">
  <si>
    <t>* Lần 1: 50% giá trị hợp đồng trong vòng 7 ngày, sau khi nhận được đề nghị TT+bảng khối lượng hoàn thành+HĐGTGT
* Lần cuối: trong vòng 15ngày sau khi hoàn thành công trình+HĐGTGT</t>
  </si>
  <si>
    <t>CC nhân công lắp đặt và vật tư</t>
  </si>
  <si>
    <t>Nhà máy SJ TECH's</t>
  </si>
  <si>
    <t>100% giá trị hợp đồng chưa VAT ngay sau khi ký</t>
  </si>
  <si>
    <t>Nhà máy điện Hanam vina tại Bắc Ninh</t>
  </si>
  <si>
    <t>TT 100% giá trị HĐ Trong vòng 30 ngày kể từ ngày xuất hoá đơn</t>
  </si>
  <si>
    <t>v</t>
  </si>
  <si>
    <t>Bắc Giang</t>
  </si>
  <si>
    <t>Bắc Ninh</t>
  </si>
  <si>
    <t>Chênh lệch</t>
  </si>
  <si>
    <t>ST</t>
  </si>
  <si>
    <t>Ngày</t>
  </si>
  <si>
    <t>Số HĐ</t>
  </si>
  <si>
    <t>Bắt đầu</t>
  </si>
  <si>
    <t>Điều kiện TT</t>
  </si>
  <si>
    <t>Nội dung hợp đồng</t>
  </si>
  <si>
    <t>Thanh toán</t>
  </si>
  <si>
    <t>TK</t>
  </si>
  <si>
    <t>Hoá đơn</t>
  </si>
  <si>
    <t>Nghiệm thu</t>
  </si>
  <si>
    <t>Ngày tháng năm</t>
  </si>
  <si>
    <t>Dự toán</t>
  </si>
  <si>
    <t>Tổng giá trị hợp đồng</t>
  </si>
  <si>
    <t>Ngày ký</t>
  </si>
  <si>
    <t>Địa điểm thực hiện</t>
  </si>
  <si>
    <t>NCC/KH</t>
  </si>
  <si>
    <t>STT</t>
  </si>
  <si>
    <t>Số Hợp Đồng</t>
  </si>
  <si>
    <t>Thành tiền</t>
  </si>
  <si>
    <t>Tiền thuế</t>
  </si>
  <si>
    <t>Tổng cộng</t>
  </si>
  <si>
    <t>0000002</t>
  </si>
  <si>
    <t>0000004</t>
  </si>
  <si>
    <t>0000001</t>
  </si>
  <si>
    <t>0000008</t>
  </si>
  <si>
    <t>CÔNG TY TNHH ****</t>
  </si>
  <si>
    <t>CÔNG TY TNHH MAGNAT</t>
  </si>
  <si>
    <t>CÔNG TY TNHH</t>
  </si>
  <si>
    <t>ENV_E_06_2017</t>
  </si>
  <si>
    <t>281216/MT-MAG</t>
  </si>
  <si>
    <t>29062017/MT-MAG</t>
  </si>
  <si>
    <t>ENV_E_01_2017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</si>
</sst>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.25"/>
      <name val="Microsoft Sans Serif"/>
      <family val="2"/>
    </font>
    <font>
      <sz val="12"/>
      <name val=".VnTime"/>
      <family val="2"/>
    </font>
    <font>
      <b/>
      <sz val="18"/>
      <color theme="1"/>
      <name val="Times New Roman"/>
      <family val="1"/>
    </font>
    <font>
      <b/>
      <sz val="11"/>
      <color rgb="FF002060"/>
      <name val="Times New Roman"/>
      <family val="2"/>
    </font>
    <font>
      <sz val="11"/>
      <color rgb="FF002060"/>
      <name val="Times New Roman"/>
      <family val="2"/>
    </font>
    <font>
      <b/>
      <sz val="18"/>
      <color rgb="FF002060"/>
      <name val="Times New Roman"/>
      <family val="1"/>
    </font>
    <font>
      <b/>
      <u/>
      <sz val="11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protection locked="0"/>
    </xf>
    <xf numFmtId="0" fontId="7" fillId="0" borderId="0"/>
    <xf numFmtId="0" fontId="10" fillId="0" borderId="0"/>
    <xf numFmtId="0" fontId="9" fillId="0" borderId="0">
      <protection locked="0"/>
    </xf>
    <xf numFmtId="0" fontId="7" fillId="0" borderId="0" applyAlignment="0">
      <alignment vertical="top" wrapText="1"/>
      <protection locked="0"/>
    </xf>
  </cellStyleXfs>
  <cellXfs count="42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/>
    </xf>
    <xf numFmtId="164" fontId="0" fillId="2" borderId="0" xfId="1" applyNumberFormat="1" applyFont="1" applyFill="1" applyAlignment="1">
      <alignment vertical="center"/>
    </xf>
    <xf numFmtId="14" fontId="0" fillId="2" borderId="0" xfId="1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horizontal="center" vertical="center"/>
    </xf>
    <xf numFmtId="0" fontId="11" fillId="2" borderId="0" xfId="0" applyFont="1" applyFill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/>
    </xf>
    <xf numFmtId="14" fontId="0" fillId="2" borderId="1" xfId="1" applyNumberFormat="1" applyFon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quotePrefix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14" fontId="12" fillId="3" borderId="1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/>
    <xf numFmtId="0" fontId="15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1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top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3" xfId="5"/>
    <cellStyle name="Comma 4" xfId="6"/>
    <cellStyle name="Hyperlink 2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et%20duyet%20bai%20viet/Downloads/PHAN%20MEM%20EXCEL%20KE%20TOAN%20THEO%20TT%20200-%20NGUYENVANCHI%202017CC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TDN"/>
      <sheetName val="DMTK"/>
      <sheetName val="DMHH"/>
      <sheetName val="NV"/>
      <sheetName val="PL-KHTS"/>
      <sheetName val="DMPB"/>
      <sheetName val="DMKH-NCC"/>
      <sheetName val="NHAP LIEU PS"/>
      <sheetName val="NHAP LIEU KHO"/>
      <sheetName val="TH-NXT"/>
      <sheetName val="CT-KHO"/>
      <sheetName val="PB-242"/>
      <sheetName val="KH-214"/>
      <sheetName val="CÔNG"/>
      <sheetName val="LƯƠNG"/>
      <sheetName val="TH-GTGT"/>
      <sheetName val="TH 331"/>
      <sheetName val="CT331"/>
      <sheetName val="TH131"/>
      <sheetName val="CT131"/>
      <sheetName val="CDPS"/>
      <sheetName val="BCĐKT"/>
      <sheetName val="BCKQKD"/>
      <sheetName val="CF"/>
      <sheetName val="BCLCTT"/>
      <sheetName val="NKC"/>
      <sheetName val="CTTK"/>
      <sheetName val="SC"/>
      <sheetName val="NKMH"/>
      <sheetName val="NKBH"/>
      <sheetName val="CTTG"/>
      <sheetName val="CTTM"/>
      <sheetName val="PNK"/>
      <sheetName val="PXK"/>
      <sheetName val="In-PT"/>
      <sheetName val="In-PC"/>
    </sheetNames>
    <sheetDataSet>
      <sheetData sheetId="0" refreshError="1"/>
      <sheetData sheetId="1">
        <row r="8">
          <cell r="D8" t="str">
            <v>CÔNG TY TNHH MTV NVC- NGUYỄN VĂN CHI</v>
          </cell>
        </row>
        <row r="10">
          <cell r="D10" t="str">
            <v>P.Ngọc Lâm- Q.Long Biên-TP.Hà Nội</v>
          </cell>
        </row>
        <row r="12">
          <cell r="D12" t="str">
            <v>0962 53 57 82</v>
          </cell>
        </row>
        <row r="16">
          <cell r="D16" t="str">
            <v>Hoàng Lan</v>
          </cell>
        </row>
      </sheetData>
      <sheetData sheetId="2">
        <row r="9">
          <cell r="B9" t="str">
            <v>111</v>
          </cell>
          <cell r="C9" t="str">
            <v>Tiền mặt</v>
          </cell>
        </row>
        <row r="10">
          <cell r="B10" t="str">
            <v>1111</v>
          </cell>
          <cell r="C10" t="str">
            <v>Tiền Việt Nam</v>
          </cell>
        </row>
        <row r="11">
          <cell r="B11" t="str">
            <v>1112</v>
          </cell>
          <cell r="C11" t="str">
            <v>Ngoại tệ</v>
          </cell>
        </row>
        <row r="12">
          <cell r="B12" t="str">
            <v>1113</v>
          </cell>
          <cell r="C12" t="str">
            <v>Vàng tiền tệ</v>
          </cell>
        </row>
        <row r="13">
          <cell r="B13" t="str">
            <v>112</v>
          </cell>
          <cell r="C13" t="str">
            <v>Tiền gửi Ngân hàng</v>
          </cell>
        </row>
        <row r="14">
          <cell r="B14" t="str">
            <v>1121</v>
          </cell>
          <cell r="C14" t="str">
            <v>Tiền Việt Nam</v>
          </cell>
        </row>
        <row r="15">
          <cell r="B15" t="str">
            <v>1122</v>
          </cell>
          <cell r="C15" t="str">
            <v>Ngoại tệ</v>
          </cell>
        </row>
        <row r="16">
          <cell r="B16" t="str">
            <v>1123</v>
          </cell>
          <cell r="C16" t="str">
            <v>Vàng tiền tệ</v>
          </cell>
        </row>
        <row r="17">
          <cell r="B17" t="str">
            <v>113</v>
          </cell>
          <cell r="C17" t="str">
            <v>Tiền đang chuyển</v>
          </cell>
        </row>
        <row r="18">
          <cell r="B18" t="str">
            <v>1131</v>
          </cell>
          <cell r="C18" t="str">
            <v>Tiền Việt Nam</v>
          </cell>
        </row>
        <row r="19">
          <cell r="B19" t="str">
            <v>1132</v>
          </cell>
          <cell r="C19" t="str">
            <v>Ngoại tệ</v>
          </cell>
        </row>
        <row r="20">
          <cell r="B20" t="str">
            <v>121</v>
          </cell>
          <cell r="C20" t="str">
            <v>Chứng khoán kinh doanh</v>
          </cell>
        </row>
        <row r="21">
          <cell r="B21" t="str">
            <v>1211</v>
          </cell>
          <cell r="C21" t="str">
            <v>Cổ phiếu</v>
          </cell>
        </row>
        <row r="22">
          <cell r="B22" t="str">
            <v>1212</v>
          </cell>
          <cell r="C22" t="str">
            <v>Trái phiếu</v>
          </cell>
        </row>
        <row r="23">
          <cell r="B23" t="str">
            <v>1218</v>
          </cell>
          <cell r="C23" t="str">
            <v>Chứng khoán và công cụ tài chính khác</v>
          </cell>
        </row>
        <row r="24">
          <cell r="B24" t="str">
            <v>128</v>
          </cell>
          <cell r="C24" t="str">
            <v xml:space="preserve">Đầu tư nắm giữ đến ngày đáo hạn </v>
          </cell>
        </row>
        <row r="25">
          <cell r="B25" t="str">
            <v>1281</v>
          </cell>
          <cell r="C25" t="str">
            <v xml:space="preserve">Tiền gửi có kỳ hạn </v>
          </cell>
        </row>
        <row r="26">
          <cell r="B26" t="str">
            <v>1282</v>
          </cell>
          <cell r="C26" t="str">
            <v xml:space="preserve">Trái phiếu </v>
          </cell>
        </row>
        <row r="27">
          <cell r="B27" t="str">
            <v>1283</v>
          </cell>
          <cell r="C27" t="str">
            <v xml:space="preserve">Cho vay </v>
          </cell>
        </row>
        <row r="28">
          <cell r="B28" t="str">
            <v>1288</v>
          </cell>
          <cell r="C28" t="str">
            <v>Các khoản đầu tư khác nắm giữ đến ngày đáo hạn</v>
          </cell>
        </row>
        <row r="29">
          <cell r="B29" t="str">
            <v>131</v>
          </cell>
          <cell r="C29" t="str">
            <v>Phải thu của khách hàng</v>
          </cell>
        </row>
        <row r="30">
          <cell r="B30" t="str">
            <v>133</v>
          </cell>
          <cell r="C30" t="str">
            <v>Thuế GTGT được khấu trừ</v>
          </cell>
        </row>
        <row r="31">
          <cell r="B31" t="str">
            <v>1331</v>
          </cell>
          <cell r="C31" t="str">
            <v>Thuế GTGT được khấu trừ của hàng hóa, dịch vụ</v>
          </cell>
        </row>
        <row r="32">
          <cell r="B32" t="str">
            <v>1332</v>
          </cell>
          <cell r="C32" t="str">
            <v>Thuế GTGT được khấu trừ của TSCĐ</v>
          </cell>
        </row>
        <row r="33">
          <cell r="B33" t="str">
            <v>136</v>
          </cell>
          <cell r="C33" t="str">
            <v>Phải thu nội bộ</v>
          </cell>
        </row>
        <row r="34">
          <cell r="B34" t="str">
            <v>1361</v>
          </cell>
          <cell r="C34" t="str">
            <v>Vốn kinh doanh ở các đơn vị trực thuộc</v>
          </cell>
        </row>
        <row r="35">
          <cell r="B35" t="str">
            <v>1362</v>
          </cell>
          <cell r="C35" t="str">
            <v>Phải thu nội bộ về chênh lệch tỷ giá</v>
          </cell>
        </row>
        <row r="36">
          <cell r="B36" t="str">
            <v>1363</v>
          </cell>
          <cell r="C36" t="str">
            <v>Phải thu nội bộ về chi phí đi vay đủ điều kiện được vốn hoá</v>
          </cell>
        </row>
        <row r="37">
          <cell r="B37" t="str">
            <v>1368</v>
          </cell>
          <cell r="C37" t="str">
            <v>Phải thu nội bộ khác</v>
          </cell>
        </row>
        <row r="38">
          <cell r="B38" t="str">
            <v>138</v>
          </cell>
          <cell r="C38" t="str">
            <v>Phải thu khác</v>
          </cell>
        </row>
        <row r="39">
          <cell r="B39" t="str">
            <v>1381</v>
          </cell>
          <cell r="C39" t="str">
            <v>Tài sản thiếu chờ xử lý</v>
          </cell>
        </row>
        <row r="40">
          <cell r="B40" t="str">
            <v>1385</v>
          </cell>
          <cell r="C40" t="str">
            <v>Phải thu về cổ phần hoá</v>
          </cell>
        </row>
        <row r="41">
          <cell r="B41" t="str">
            <v>1388</v>
          </cell>
          <cell r="C41" t="str">
            <v>Phải thu khác</v>
          </cell>
        </row>
        <row r="42">
          <cell r="B42" t="str">
            <v>141</v>
          </cell>
          <cell r="C42" t="str">
            <v>Tạm ứng</v>
          </cell>
        </row>
        <row r="43">
          <cell r="B43" t="str">
            <v>151</v>
          </cell>
          <cell r="C43" t="str">
            <v xml:space="preserve">Hàng mua đang đi đường </v>
          </cell>
        </row>
        <row r="44">
          <cell r="B44" t="str">
            <v>152</v>
          </cell>
          <cell r="C44" t="str">
            <v>Nguyên liệu, vật liệu</v>
          </cell>
        </row>
        <row r="45">
          <cell r="B45" t="str">
            <v>153</v>
          </cell>
          <cell r="C45" t="str">
            <v xml:space="preserve">Công cụ, dụng cụ </v>
          </cell>
        </row>
        <row r="46">
          <cell r="B46" t="str">
            <v>1531</v>
          </cell>
          <cell r="C46" t="str">
            <v>Công cụ, dụng cụ</v>
          </cell>
        </row>
        <row r="47">
          <cell r="B47" t="str">
            <v>1532</v>
          </cell>
          <cell r="C47" t="str">
            <v>Bao bì luân chuyển</v>
          </cell>
        </row>
        <row r="48">
          <cell r="B48" t="str">
            <v>1533</v>
          </cell>
          <cell r="C48" t="str">
            <v>Đồ dùng cho thuê</v>
          </cell>
        </row>
        <row r="49">
          <cell r="B49" t="str">
            <v>1534</v>
          </cell>
          <cell r="C49" t="str">
            <v>Thiết bị, phụ tùng thay thế</v>
          </cell>
        </row>
        <row r="50">
          <cell r="B50" t="str">
            <v>154</v>
          </cell>
          <cell r="C50" t="str">
            <v>Chi phí sản xuất, kinh doanh dở dang</v>
          </cell>
        </row>
        <row r="51">
          <cell r="B51" t="str">
            <v>155</v>
          </cell>
          <cell r="C51" t="str">
            <v>Thành phẩm</v>
          </cell>
        </row>
        <row r="52">
          <cell r="B52" t="str">
            <v>1551</v>
          </cell>
          <cell r="C52" t="str">
            <v>Thành phẩm nhập kho</v>
          </cell>
        </row>
        <row r="53">
          <cell r="B53" t="str">
            <v>1557</v>
          </cell>
          <cell r="C53" t="str">
            <v>Thành phẩm bất động sản</v>
          </cell>
        </row>
        <row r="54">
          <cell r="B54" t="str">
            <v>156</v>
          </cell>
          <cell r="C54" t="str">
            <v>Hàng hóa</v>
          </cell>
        </row>
        <row r="55">
          <cell r="B55" t="str">
            <v>1561</v>
          </cell>
          <cell r="C55" t="str">
            <v>Giá mua hàng hóa</v>
          </cell>
        </row>
        <row r="56">
          <cell r="B56" t="str">
            <v>1562</v>
          </cell>
          <cell r="C56" t="str">
            <v>Chi phí thu mua hàng hóa</v>
          </cell>
        </row>
        <row r="57">
          <cell r="B57" t="str">
            <v>1567</v>
          </cell>
          <cell r="C57" t="str">
            <v xml:space="preserve">Hàng hóa bất động sản </v>
          </cell>
        </row>
        <row r="58">
          <cell r="B58" t="str">
            <v>157</v>
          </cell>
          <cell r="C58" t="str">
            <v>Hàng gửi đi bán</v>
          </cell>
        </row>
        <row r="59">
          <cell r="B59" t="str">
            <v>158</v>
          </cell>
          <cell r="C59" t="str">
            <v>Hàng hoá kho bảo thuế</v>
          </cell>
        </row>
        <row r="60">
          <cell r="B60" t="str">
            <v>161</v>
          </cell>
          <cell r="C60" t="str">
            <v>Chi sự nghiệp</v>
          </cell>
        </row>
        <row r="61">
          <cell r="B61" t="str">
            <v>1611</v>
          </cell>
          <cell r="C61" t="str">
            <v>Chi sự nghiệp năm trước</v>
          </cell>
        </row>
        <row r="62">
          <cell r="B62" t="str">
            <v>1612</v>
          </cell>
          <cell r="C62" t="str">
            <v>Chi sự nghiệp năm nay</v>
          </cell>
        </row>
        <row r="63">
          <cell r="B63" t="str">
            <v>171</v>
          </cell>
          <cell r="C63" t="str">
            <v>Giao dịch mua bán lại trái phiếu chính phủ</v>
          </cell>
        </row>
        <row r="64">
          <cell r="B64" t="str">
            <v>211</v>
          </cell>
          <cell r="C64" t="str">
            <v>Tài sản cố định hữu hình</v>
          </cell>
        </row>
        <row r="65">
          <cell r="B65" t="str">
            <v>2111</v>
          </cell>
          <cell r="C65" t="str">
            <v>Nhà cửa, vật kiến trúc</v>
          </cell>
        </row>
        <row r="66">
          <cell r="B66" t="str">
            <v>2112</v>
          </cell>
          <cell r="C66" t="str">
            <v>Máy móc, thiết bị</v>
          </cell>
        </row>
        <row r="67">
          <cell r="B67" t="str">
            <v>2113</v>
          </cell>
          <cell r="C67" t="str">
            <v>Phương tiện vận tải, truyền dẫn</v>
          </cell>
        </row>
        <row r="68">
          <cell r="B68" t="str">
            <v>2114</v>
          </cell>
          <cell r="C68" t="str">
            <v>Thiết bị, dụng cụ quản lý</v>
          </cell>
        </row>
        <row r="69">
          <cell r="B69" t="str">
            <v>2115</v>
          </cell>
          <cell r="C69" t="str">
            <v>Cây lâu năm, súc vật làm việc và cho sản phẩm</v>
          </cell>
        </row>
        <row r="70">
          <cell r="B70" t="str">
            <v>2118</v>
          </cell>
          <cell r="C70" t="str">
            <v xml:space="preserve">TSCĐ khác </v>
          </cell>
        </row>
        <row r="71">
          <cell r="B71" t="str">
            <v>212</v>
          </cell>
          <cell r="C71" t="str">
            <v>Tài sản cố định thuê tài chính</v>
          </cell>
        </row>
        <row r="72">
          <cell r="B72" t="str">
            <v>2121</v>
          </cell>
          <cell r="C72" t="str">
            <v xml:space="preserve">TSCĐ hữu hình thuê tài chính. </v>
          </cell>
        </row>
        <row r="73">
          <cell r="B73" t="str">
            <v>2122</v>
          </cell>
          <cell r="C73" t="str">
            <v xml:space="preserve">TSCĐ vô hình thuê tài chính. </v>
          </cell>
        </row>
        <row r="74">
          <cell r="B74" t="str">
            <v>213</v>
          </cell>
          <cell r="C74" t="str">
            <v>Tài sản cố định vô hình</v>
          </cell>
        </row>
        <row r="75">
          <cell r="B75" t="str">
            <v>2131</v>
          </cell>
          <cell r="C75" t="str">
            <v>Quyền sử dụng đất</v>
          </cell>
        </row>
        <row r="76">
          <cell r="B76" t="str">
            <v>2132</v>
          </cell>
          <cell r="C76" t="str">
            <v>Quyền phát hành</v>
          </cell>
        </row>
        <row r="77">
          <cell r="B77" t="str">
            <v>2133</v>
          </cell>
          <cell r="C77" t="str">
            <v>Bản quyền, bằng sáng chế</v>
          </cell>
        </row>
        <row r="78">
          <cell r="B78" t="str">
            <v>2134</v>
          </cell>
          <cell r="C78" t="str">
            <v>Nhãn hiệu, tên thương mại</v>
          </cell>
        </row>
        <row r="79">
          <cell r="B79" t="str">
            <v>2135</v>
          </cell>
          <cell r="C79" t="str">
            <v>Chương trình phần mềm</v>
          </cell>
        </row>
        <row r="80">
          <cell r="B80" t="str">
            <v>2136</v>
          </cell>
          <cell r="C80" t="str">
            <v>Giấy phép và giấy phép nhượng quyền</v>
          </cell>
        </row>
        <row r="81">
          <cell r="B81" t="str">
            <v>2138</v>
          </cell>
          <cell r="C81" t="str">
            <v>TSCĐ vô hình khác</v>
          </cell>
        </row>
        <row r="82">
          <cell r="B82" t="str">
            <v>214</v>
          </cell>
          <cell r="C82" t="str">
            <v>Hao mòn tài sản cố định</v>
          </cell>
        </row>
        <row r="83">
          <cell r="B83" t="str">
            <v>2141</v>
          </cell>
          <cell r="C83" t="str">
            <v>Hao mòn TSCĐ hữu hình</v>
          </cell>
        </row>
        <row r="84">
          <cell r="B84" t="str">
            <v>2142</v>
          </cell>
          <cell r="C84" t="str">
            <v>Hao mòn TSCĐ thuê tài chính</v>
          </cell>
        </row>
        <row r="85">
          <cell r="B85" t="str">
            <v>2143</v>
          </cell>
          <cell r="C85" t="str">
            <v xml:space="preserve">Hao mòn TSCĐ vô hình </v>
          </cell>
        </row>
        <row r="86">
          <cell r="B86" t="str">
            <v>2147</v>
          </cell>
          <cell r="C86" t="str">
            <v>Hao mòn bất động sản đầu tư</v>
          </cell>
        </row>
        <row r="87">
          <cell r="B87" t="str">
            <v>217</v>
          </cell>
          <cell r="C87" t="str">
            <v>Bất động sản đầu tư</v>
          </cell>
        </row>
        <row r="88">
          <cell r="B88" t="str">
            <v>221</v>
          </cell>
          <cell r="C88" t="str">
            <v>Đầu tư vào công ty con</v>
          </cell>
        </row>
        <row r="89">
          <cell r="B89" t="str">
            <v>222</v>
          </cell>
          <cell r="C89" t="str">
            <v>Đầu tư vào công ty liên doanh, liên kết</v>
          </cell>
        </row>
        <row r="90">
          <cell r="B90" t="str">
            <v>228</v>
          </cell>
          <cell r="C90" t="str">
            <v>Đầu tư khác</v>
          </cell>
        </row>
        <row r="91">
          <cell r="B91" t="str">
            <v>2281</v>
          </cell>
          <cell r="C91" t="str">
            <v>Đầu tư góp vốn vào đơn vị khác</v>
          </cell>
        </row>
        <row r="92">
          <cell r="B92" t="str">
            <v>2288</v>
          </cell>
          <cell r="C92" t="str">
            <v>Đầu tư khác</v>
          </cell>
        </row>
        <row r="93">
          <cell r="B93" t="str">
            <v>229</v>
          </cell>
          <cell r="C93" t="str">
            <v>Dự phòng tổn thất tài sản</v>
          </cell>
        </row>
        <row r="94">
          <cell r="B94" t="str">
            <v>2291</v>
          </cell>
          <cell r="C94" t="str">
            <v>Dự phòng giảm giá chứng khoán kinh doanh</v>
          </cell>
        </row>
        <row r="95">
          <cell r="B95" t="str">
            <v>2292</v>
          </cell>
          <cell r="C95" t="str">
            <v>Dự phòng tổn thất đầu tư vào đơn vị khác</v>
          </cell>
        </row>
        <row r="96">
          <cell r="B96" t="str">
            <v>2293</v>
          </cell>
          <cell r="C96" t="str">
            <v>Dự phòng phải thu khó đòi</v>
          </cell>
        </row>
        <row r="97">
          <cell r="B97" t="str">
            <v>2294</v>
          </cell>
          <cell r="C97" t="str">
            <v>Dự phòng giảm giá hàng tồn kho</v>
          </cell>
        </row>
        <row r="98">
          <cell r="B98" t="str">
            <v>241</v>
          </cell>
          <cell r="C98" t="str">
            <v xml:space="preserve">Xây dựng cơ bản dở dang </v>
          </cell>
        </row>
        <row r="99">
          <cell r="B99" t="str">
            <v>2411</v>
          </cell>
          <cell r="C99" t="str">
            <v>Mua sắm TSCĐ</v>
          </cell>
        </row>
        <row r="100">
          <cell r="B100" t="str">
            <v>2412</v>
          </cell>
          <cell r="C100" t="str">
            <v>Xây dựng cơ bản</v>
          </cell>
        </row>
        <row r="101">
          <cell r="B101" t="str">
            <v>2413</v>
          </cell>
          <cell r="C101" t="str">
            <v>Sửa chữa lớn TSCĐ</v>
          </cell>
        </row>
        <row r="102">
          <cell r="B102" t="str">
            <v>242</v>
          </cell>
          <cell r="C102" t="str">
            <v>Chi phí trả trước</v>
          </cell>
        </row>
        <row r="103">
          <cell r="B103" t="str">
            <v>243</v>
          </cell>
          <cell r="C103" t="str">
            <v>Tài sản thuế thu nhập hoãn lại</v>
          </cell>
        </row>
        <row r="104">
          <cell r="B104" t="str">
            <v>244</v>
          </cell>
          <cell r="C104" t="str">
            <v>Cầm cố, thế chấp, ký quỹ, ký cược</v>
          </cell>
        </row>
        <row r="105">
          <cell r="B105" t="str">
            <v>331</v>
          </cell>
          <cell r="C105" t="str">
            <v>Phải trả cho người bán</v>
          </cell>
        </row>
        <row r="106">
          <cell r="B106" t="str">
            <v>333</v>
          </cell>
          <cell r="C106" t="str">
            <v>Thuế và các khoản phải nộp Nhà nước</v>
          </cell>
        </row>
        <row r="107">
          <cell r="B107" t="str">
            <v>3331</v>
          </cell>
          <cell r="C107" t="str">
            <v>Thuế giá trị gia tăng phải nộp</v>
          </cell>
        </row>
        <row r="108">
          <cell r="B108" t="str">
            <v>33311</v>
          </cell>
          <cell r="C108" t="str">
            <v>Thuế GTGT đầu ra</v>
          </cell>
        </row>
        <row r="109">
          <cell r="B109" t="str">
            <v>33312</v>
          </cell>
          <cell r="C109" t="str">
            <v>Thuế GTGT hàng nhập khẩu</v>
          </cell>
        </row>
        <row r="110">
          <cell r="B110" t="str">
            <v>3332</v>
          </cell>
          <cell r="C110" t="str">
            <v xml:space="preserve">Thuế tiêu thụ đặc biệt </v>
          </cell>
        </row>
        <row r="111">
          <cell r="B111" t="str">
            <v>3333</v>
          </cell>
          <cell r="C111" t="str">
            <v>Thuế xuất, nhập khẩu</v>
          </cell>
        </row>
        <row r="112">
          <cell r="B112" t="str">
            <v>3334</v>
          </cell>
          <cell r="C112" t="str">
            <v xml:space="preserve">Thuế thu nhập doanh nghiệp </v>
          </cell>
        </row>
        <row r="113">
          <cell r="B113" t="str">
            <v>3335</v>
          </cell>
          <cell r="C113" t="str">
            <v>Thuế thu nhập cá nhân</v>
          </cell>
        </row>
        <row r="114">
          <cell r="B114" t="str">
            <v>3336</v>
          </cell>
          <cell r="C114" t="str">
            <v>Thuế tài nguyên</v>
          </cell>
        </row>
        <row r="115">
          <cell r="B115" t="str">
            <v>3337</v>
          </cell>
          <cell r="C115" t="str">
            <v>Thuế nhà đất, tiền thuê đất</v>
          </cell>
        </row>
        <row r="116">
          <cell r="B116" t="str">
            <v>3338</v>
          </cell>
          <cell r="C116" t="str">
            <v>Thuế bảo vệ môi trường và các loại thuế khác</v>
          </cell>
        </row>
        <row r="117">
          <cell r="B117" t="str">
            <v>33381</v>
          </cell>
          <cell r="C117" t="str">
            <v>Thuế bảo vệ môi trường</v>
          </cell>
        </row>
        <row r="118">
          <cell r="B118" t="str">
            <v>33382</v>
          </cell>
          <cell r="C118" t="str">
            <v>Các loại thuế khác</v>
          </cell>
        </row>
        <row r="119">
          <cell r="B119" t="str">
            <v>3339</v>
          </cell>
          <cell r="C119" t="str">
            <v>Phí, lệ phí và các khoản phải nộp khác</v>
          </cell>
        </row>
        <row r="120">
          <cell r="B120" t="str">
            <v>334</v>
          </cell>
          <cell r="C120" t="str">
            <v>Phải trả người lao động</v>
          </cell>
        </row>
        <row r="121">
          <cell r="B121" t="str">
            <v>3341</v>
          </cell>
          <cell r="C121" t="str">
            <v>Phải trả công nhân viên</v>
          </cell>
        </row>
        <row r="122">
          <cell r="B122" t="str">
            <v>3348</v>
          </cell>
          <cell r="C122" t="str">
            <v>Phải trả người lao động khác</v>
          </cell>
        </row>
        <row r="123">
          <cell r="B123" t="str">
            <v>335</v>
          </cell>
          <cell r="C123" t="str">
            <v>Chi phí phải trả</v>
          </cell>
        </row>
        <row r="124">
          <cell r="B124" t="str">
            <v>336</v>
          </cell>
          <cell r="C124" t="str">
            <v>Phải trả nội bộ</v>
          </cell>
        </row>
        <row r="125">
          <cell r="B125" t="str">
            <v>3361</v>
          </cell>
          <cell r="C125" t="str">
            <v>Phải trả nội bộ về vốn kinh doanh</v>
          </cell>
        </row>
        <row r="126">
          <cell r="B126" t="str">
            <v>3362</v>
          </cell>
          <cell r="C126" t="str">
            <v>Phải trả nội bộ về chênh lệch tỷ giá</v>
          </cell>
        </row>
        <row r="127">
          <cell r="B127" t="str">
            <v>3363</v>
          </cell>
          <cell r="C127" t="str">
            <v>Phải trả nội bộ về chi phí đi vay đủ điều kiện được vốn hoá</v>
          </cell>
        </row>
        <row r="128">
          <cell r="B128" t="str">
            <v>3368</v>
          </cell>
          <cell r="C128" t="str">
            <v>Phải trả nội bộ khác</v>
          </cell>
        </row>
        <row r="129">
          <cell r="B129" t="str">
            <v>337</v>
          </cell>
          <cell r="C129" t="str">
            <v>Thanh toán theo tiến độ kế hoạch hợp đồng xây dựng</v>
          </cell>
        </row>
        <row r="130">
          <cell r="B130" t="str">
            <v>338</v>
          </cell>
          <cell r="C130" t="str">
            <v>Phải trả, phải nộp khác</v>
          </cell>
        </row>
        <row r="131">
          <cell r="B131" t="str">
            <v>3381</v>
          </cell>
          <cell r="C131" t="str">
            <v>Tài sản thừa chờ giải quyết</v>
          </cell>
        </row>
        <row r="132">
          <cell r="B132" t="str">
            <v>3382</v>
          </cell>
          <cell r="C132" t="str">
            <v>Kinh phí công đoàn</v>
          </cell>
        </row>
        <row r="133">
          <cell r="B133" t="str">
            <v>3383</v>
          </cell>
          <cell r="C133" t="str">
            <v>Bảo hiểm xã hội</v>
          </cell>
        </row>
        <row r="134">
          <cell r="B134" t="str">
            <v>3384</v>
          </cell>
          <cell r="C134" t="str">
            <v>Bảo hiểm y tế</v>
          </cell>
        </row>
        <row r="135">
          <cell r="B135" t="str">
            <v>3385</v>
          </cell>
          <cell r="C135" t="str">
            <v>Phải trả về cổ phần hoá</v>
          </cell>
        </row>
        <row r="136">
          <cell r="B136" t="str">
            <v>3386</v>
          </cell>
          <cell r="C136" t="str">
            <v>Bảo hiểm thất nghiệp</v>
          </cell>
        </row>
        <row r="137">
          <cell r="B137" t="str">
            <v>3387</v>
          </cell>
          <cell r="C137" t="str">
            <v>Doanh thu chưa thực hiện</v>
          </cell>
        </row>
        <row r="138">
          <cell r="B138" t="str">
            <v>3388</v>
          </cell>
          <cell r="C138" t="str">
            <v xml:space="preserve">Phải trả, phải nộp khác </v>
          </cell>
        </row>
        <row r="139">
          <cell r="B139" t="str">
            <v>341</v>
          </cell>
          <cell r="C139" t="str">
            <v>Vay và nợ thuê tài chính</v>
          </cell>
        </row>
        <row r="140">
          <cell r="B140" t="str">
            <v>3411</v>
          </cell>
          <cell r="C140" t="str">
            <v>Các khoản đi vay</v>
          </cell>
        </row>
        <row r="141">
          <cell r="B141" t="str">
            <v>3412</v>
          </cell>
          <cell r="C141" t="str">
            <v>Nợ thuê tài chính</v>
          </cell>
        </row>
        <row r="142">
          <cell r="B142" t="str">
            <v>343</v>
          </cell>
          <cell r="C142" t="str">
            <v>Trái phiếu phát hành</v>
          </cell>
        </row>
        <row r="143">
          <cell r="B143" t="str">
            <v>3431</v>
          </cell>
          <cell r="C143" t="str">
            <v>Trái phiếu thường</v>
          </cell>
        </row>
        <row r="144">
          <cell r="B144" t="str">
            <v>34311</v>
          </cell>
          <cell r="C144" t="str">
            <v>Mệnh giá trái phiếu</v>
          </cell>
        </row>
        <row r="145">
          <cell r="B145" t="str">
            <v>34312</v>
          </cell>
          <cell r="C145" t="str">
            <v>Chiết khấu trái phiếu</v>
          </cell>
        </row>
        <row r="146">
          <cell r="B146" t="str">
            <v>34313</v>
          </cell>
          <cell r="C146" t="str">
            <v>Phụ trội trái phiếu</v>
          </cell>
        </row>
        <row r="147">
          <cell r="B147" t="str">
            <v>3432</v>
          </cell>
          <cell r="C147" t="str">
            <v>Trái phiếu chuyển đổi</v>
          </cell>
        </row>
        <row r="148">
          <cell r="B148" t="str">
            <v>344</v>
          </cell>
          <cell r="C148" t="str">
            <v xml:space="preserve">Nhận ký quỹ, ký cược </v>
          </cell>
        </row>
        <row r="149">
          <cell r="B149" t="str">
            <v>347</v>
          </cell>
          <cell r="C149" t="str">
            <v>Thuế thu nhập hoãn lại phải trả</v>
          </cell>
        </row>
        <row r="150">
          <cell r="B150" t="str">
            <v>352</v>
          </cell>
          <cell r="C150" t="str">
            <v>Dự phòng phải trả</v>
          </cell>
        </row>
        <row r="151">
          <cell r="B151" t="str">
            <v>3521</v>
          </cell>
          <cell r="C151" t="str">
            <v>Dự phòng bảo hành sản phẩm hàng hóa</v>
          </cell>
        </row>
        <row r="152">
          <cell r="B152" t="str">
            <v>3522</v>
          </cell>
          <cell r="C152" t="str">
            <v>Dự phòng bảo hành công trình xây dựng</v>
          </cell>
        </row>
        <row r="153">
          <cell r="B153" t="str">
            <v>3523</v>
          </cell>
          <cell r="C153" t="str">
            <v>Dự phòng tái cơ cấu doanh nghiệp</v>
          </cell>
        </row>
        <row r="154">
          <cell r="B154" t="str">
            <v>3524</v>
          </cell>
          <cell r="C154" t="str">
            <v>Dự phòng phải trả khác</v>
          </cell>
        </row>
        <row r="155">
          <cell r="B155" t="str">
            <v>353</v>
          </cell>
          <cell r="C155" t="str">
            <v>Quỹ khen thưởng phúc lợi</v>
          </cell>
        </row>
        <row r="156">
          <cell r="B156" t="str">
            <v>3531</v>
          </cell>
          <cell r="C156" t="str">
            <v>Quỹ khen thưởng</v>
          </cell>
        </row>
        <row r="157">
          <cell r="B157" t="str">
            <v>3532</v>
          </cell>
          <cell r="C157" t="str">
            <v>Quỹ phúc lợi</v>
          </cell>
        </row>
        <row r="158">
          <cell r="B158" t="str">
            <v>3533</v>
          </cell>
          <cell r="C158" t="str">
            <v>Quỹ phúc lợi đã hình thành TSCĐ</v>
          </cell>
        </row>
        <row r="159">
          <cell r="B159" t="str">
            <v>3534</v>
          </cell>
          <cell r="C159" t="str">
            <v>Quỹ thưởng ban quản lý điều hành công ty</v>
          </cell>
        </row>
        <row r="160">
          <cell r="B160" t="str">
            <v>356</v>
          </cell>
          <cell r="C160" t="str">
            <v>Quỹ phát triển khoa học và công nghệ</v>
          </cell>
        </row>
        <row r="161">
          <cell r="B161" t="str">
            <v>3561</v>
          </cell>
          <cell r="C161" t="str">
            <v>Quỹ phát triển khoa học và công nghệ</v>
          </cell>
        </row>
        <row r="162">
          <cell r="B162" t="str">
            <v>3562</v>
          </cell>
          <cell r="C162" t="str">
            <v>Quỹ phát triển khoa học và công nghệ đã hình thành TSCĐ</v>
          </cell>
        </row>
        <row r="163">
          <cell r="B163" t="str">
            <v>357</v>
          </cell>
          <cell r="C163" t="str">
            <v>Quỹ bình ổn giá</v>
          </cell>
        </row>
        <row r="164">
          <cell r="B164" t="str">
            <v>411</v>
          </cell>
          <cell r="C164" t="str">
            <v>Vốn đầu tư của chủ sở hữu</v>
          </cell>
        </row>
        <row r="165">
          <cell r="B165" t="str">
            <v>4111</v>
          </cell>
          <cell r="C165" t="str">
            <v>Vốn góp của chủ sở hữu</v>
          </cell>
        </row>
        <row r="166">
          <cell r="B166" t="str">
            <v>41111</v>
          </cell>
          <cell r="C166" t="str">
            <v>Cổ phiếu phổ thông có quyền biểu quyết</v>
          </cell>
        </row>
        <row r="167">
          <cell r="B167" t="str">
            <v>41112</v>
          </cell>
          <cell r="C167" t="str">
            <v>Cổ phiếu ưu đãi</v>
          </cell>
        </row>
        <row r="168">
          <cell r="B168" t="str">
            <v>4112</v>
          </cell>
          <cell r="C168" t="str">
            <v>Thặng dư vốn cổ phần</v>
          </cell>
        </row>
        <row r="169">
          <cell r="B169" t="str">
            <v>4113</v>
          </cell>
          <cell r="C169" t="str">
            <v>Quyền chọn chuyển đổi trái phiếu</v>
          </cell>
        </row>
        <row r="170">
          <cell r="B170" t="str">
            <v>4118</v>
          </cell>
          <cell r="C170" t="str">
            <v xml:space="preserve">Vốn khác </v>
          </cell>
        </row>
        <row r="171">
          <cell r="B171" t="str">
            <v>412</v>
          </cell>
          <cell r="C171" t="str">
            <v>Chênh lệch đánh giá lại tài sản</v>
          </cell>
        </row>
        <row r="172">
          <cell r="B172" t="str">
            <v>413</v>
          </cell>
          <cell r="C172" t="str">
            <v>Chênh lệch tỷ giá hối đoái</v>
          </cell>
        </row>
        <row r="173">
          <cell r="B173" t="str">
            <v>4131</v>
          </cell>
          <cell r="C173" t="str">
            <v>Chênh lệch tỷ giá do đánh giá lại các khoản mục tiền tệ có gốc ngoại tệ</v>
          </cell>
        </row>
        <row r="174">
          <cell r="B174" t="str">
            <v>4132</v>
          </cell>
          <cell r="C174" t="str">
            <v>Chênh lệch tỷ giá hối đoái trong giai đoạn trước hoạt động</v>
          </cell>
        </row>
        <row r="175">
          <cell r="B175" t="str">
            <v>414</v>
          </cell>
          <cell r="C175" t="str">
            <v>Quỹ đầu tư phát triển</v>
          </cell>
        </row>
        <row r="176">
          <cell r="B176" t="str">
            <v>417</v>
          </cell>
          <cell r="C176" t="str">
            <v>Quỹ hỗ trợ sắp xếp doanh nghiệp</v>
          </cell>
        </row>
        <row r="177">
          <cell r="B177" t="str">
            <v>418</v>
          </cell>
          <cell r="C177" t="str">
            <v>Các quỹ khác thuộc vốn chủ sở hữu</v>
          </cell>
        </row>
        <row r="178">
          <cell r="B178" t="str">
            <v>419</v>
          </cell>
          <cell r="C178" t="str">
            <v>Cổ phiếu quỹ</v>
          </cell>
        </row>
        <row r="179">
          <cell r="B179" t="str">
            <v>421</v>
          </cell>
          <cell r="C179" t="str">
            <v>Lợi nhuận sau thuế chưa phân phối</v>
          </cell>
        </row>
        <row r="180">
          <cell r="B180" t="str">
            <v>4211</v>
          </cell>
          <cell r="C180" t="str">
            <v>Lợi nhuận sau thuế chưa phân phối năm trước</v>
          </cell>
        </row>
        <row r="181">
          <cell r="B181" t="str">
            <v>4212</v>
          </cell>
          <cell r="C181" t="str">
            <v>Lợi nhuận sau thuế chưa phân phối năm nay</v>
          </cell>
        </row>
        <row r="182">
          <cell r="B182" t="str">
            <v>441</v>
          </cell>
          <cell r="C182" t="str">
            <v>Nguồn vốn đầu tư xây dựng cơ bản</v>
          </cell>
        </row>
        <row r="183">
          <cell r="B183" t="str">
            <v>461</v>
          </cell>
          <cell r="C183" t="str">
            <v>Nguồn kinh phí sự nghiệp</v>
          </cell>
        </row>
        <row r="184">
          <cell r="B184" t="str">
            <v>4611</v>
          </cell>
          <cell r="C184" t="str">
            <v>Nguồn kinh phí sự nghiệp năm trước</v>
          </cell>
        </row>
        <row r="185">
          <cell r="B185" t="str">
            <v>4612</v>
          </cell>
          <cell r="C185" t="str">
            <v>Nguồn kinh phí sự nghiệp năm nay</v>
          </cell>
        </row>
        <row r="186">
          <cell r="B186" t="str">
            <v>466</v>
          </cell>
          <cell r="C186" t="str">
            <v>Nguồn kinh phí đã hình thành TSCĐ</v>
          </cell>
        </row>
        <row r="187">
          <cell r="B187" t="str">
            <v>511</v>
          </cell>
          <cell r="C187" t="str">
            <v>Doanh thu bán hàng và cung cấp dịch vụ</v>
          </cell>
        </row>
        <row r="188">
          <cell r="B188" t="str">
            <v>5111</v>
          </cell>
          <cell r="C188" t="str">
            <v>Doanh thu bán hàng hóa</v>
          </cell>
        </row>
        <row r="189">
          <cell r="B189" t="str">
            <v>5112</v>
          </cell>
          <cell r="C189" t="str">
            <v>Doanh thu bán các thành phẩm</v>
          </cell>
        </row>
        <row r="190">
          <cell r="B190" t="str">
            <v>5113</v>
          </cell>
          <cell r="C190" t="str">
            <v>Doanh thu cung cấp dịch vụ</v>
          </cell>
        </row>
        <row r="191">
          <cell r="B191" t="str">
            <v>5114</v>
          </cell>
          <cell r="C191" t="str">
            <v>Doanh thu trợ cấp, trợ giá</v>
          </cell>
        </row>
        <row r="192">
          <cell r="B192" t="str">
            <v>5117</v>
          </cell>
          <cell r="C192" t="str">
            <v>Doanh thu kinh doanh bất động sản đầu tư</v>
          </cell>
        </row>
        <row r="193">
          <cell r="B193" t="str">
            <v>5118</v>
          </cell>
          <cell r="C193" t="str">
            <v>Doanh thu khác</v>
          </cell>
        </row>
        <row r="194">
          <cell r="B194" t="str">
            <v>515</v>
          </cell>
          <cell r="C194" t="str">
            <v xml:space="preserve">Doanh thu hoạt động tài chính </v>
          </cell>
        </row>
        <row r="195">
          <cell r="B195" t="str">
            <v>521</v>
          </cell>
          <cell r="C195" t="str">
            <v>Các khoản giảm trừ doanh thu</v>
          </cell>
        </row>
        <row r="196">
          <cell r="B196" t="str">
            <v>5211</v>
          </cell>
          <cell r="C196" t="str">
            <v>Chiết khấu thương mại</v>
          </cell>
        </row>
        <row r="197">
          <cell r="B197" t="str">
            <v>5212</v>
          </cell>
          <cell r="C197" t="str">
            <v>Giảm giá hàng bán</v>
          </cell>
        </row>
        <row r="198">
          <cell r="B198" t="str">
            <v>5213</v>
          </cell>
          <cell r="C198" t="str">
            <v>Hàng bán bị trả lại</v>
          </cell>
        </row>
        <row r="199">
          <cell r="B199" t="str">
            <v>611</v>
          </cell>
          <cell r="C199" t="str">
            <v>Mua hàng</v>
          </cell>
        </row>
        <row r="200">
          <cell r="B200" t="str">
            <v>6111</v>
          </cell>
          <cell r="C200" t="str">
            <v>Mua nguyên liệu, vật liệu</v>
          </cell>
        </row>
        <row r="201">
          <cell r="B201" t="str">
            <v>6112</v>
          </cell>
          <cell r="C201" t="str">
            <v>Mua hàng hóa</v>
          </cell>
        </row>
        <row r="202">
          <cell r="B202" t="str">
            <v>621</v>
          </cell>
          <cell r="C202" t="str">
            <v>Chi phí nguyên liệu, vật liệu trực tiếp</v>
          </cell>
        </row>
        <row r="203">
          <cell r="B203" t="str">
            <v>622</v>
          </cell>
          <cell r="C203" t="str">
            <v>Chi phí nhân công trực tiếp</v>
          </cell>
        </row>
        <row r="204">
          <cell r="B204" t="str">
            <v>623</v>
          </cell>
          <cell r="C204" t="str">
            <v>Chi phí sử dụng máy thi công</v>
          </cell>
        </row>
        <row r="205">
          <cell r="B205" t="str">
            <v>6231</v>
          </cell>
          <cell r="C205" t="str">
            <v>Chi phí nhân công</v>
          </cell>
        </row>
        <row r="206">
          <cell r="B206" t="str">
            <v>6232</v>
          </cell>
          <cell r="C206" t="str">
            <v>Chi phí nguyên, vật liệu</v>
          </cell>
        </row>
        <row r="207">
          <cell r="B207" t="str">
            <v>6233</v>
          </cell>
          <cell r="C207" t="str">
            <v>Chi phí dụng cụ sản xuất</v>
          </cell>
        </row>
        <row r="208">
          <cell r="B208" t="str">
            <v>6234</v>
          </cell>
          <cell r="C208" t="str">
            <v>Chi phí khấu hao máy thi công</v>
          </cell>
        </row>
        <row r="209">
          <cell r="B209" t="str">
            <v>6237</v>
          </cell>
          <cell r="C209" t="str">
            <v>Chi phí dịch vụ mua ngoài</v>
          </cell>
        </row>
        <row r="210">
          <cell r="B210" t="str">
            <v>6238</v>
          </cell>
          <cell r="C210" t="str">
            <v>Chi phí bằng tiền khác</v>
          </cell>
        </row>
        <row r="211">
          <cell r="B211" t="str">
            <v>627</v>
          </cell>
          <cell r="C211" t="str">
            <v>Chi phí sản xuất chung</v>
          </cell>
        </row>
        <row r="212">
          <cell r="B212" t="str">
            <v>6271</v>
          </cell>
          <cell r="C212" t="str">
            <v>Chi phí nhân viên phân xưởng</v>
          </cell>
        </row>
        <row r="213">
          <cell r="B213" t="str">
            <v>6272</v>
          </cell>
          <cell r="C213" t="str">
            <v>Chi phí nguyên, vật liệu</v>
          </cell>
        </row>
        <row r="214">
          <cell r="B214" t="str">
            <v>6273</v>
          </cell>
          <cell r="C214" t="str">
            <v>Chi phí dụng cụ sản xuất</v>
          </cell>
        </row>
        <row r="215">
          <cell r="B215" t="str">
            <v>6274</v>
          </cell>
          <cell r="C215" t="str">
            <v>Chi phí khấu hao TSCĐ</v>
          </cell>
        </row>
        <row r="216">
          <cell r="B216" t="str">
            <v>6277</v>
          </cell>
          <cell r="C216" t="str">
            <v>Chi phí dịch vụ mua ngoài</v>
          </cell>
        </row>
        <row r="217">
          <cell r="B217" t="str">
            <v>6278</v>
          </cell>
          <cell r="C217" t="str">
            <v>Chi phí bằng tiền khác</v>
          </cell>
        </row>
        <row r="218">
          <cell r="B218" t="str">
            <v>631</v>
          </cell>
          <cell r="C218" t="str">
            <v>Giá thành sản xuất</v>
          </cell>
        </row>
        <row r="219">
          <cell r="B219" t="str">
            <v>632</v>
          </cell>
          <cell r="C219" t="str">
            <v>Giá vốn hàng bán</v>
          </cell>
        </row>
        <row r="220">
          <cell r="B220" t="str">
            <v>635</v>
          </cell>
          <cell r="C220" t="str">
            <v>Chi phí tài chính</v>
          </cell>
        </row>
        <row r="221">
          <cell r="B221" t="str">
            <v>641</v>
          </cell>
          <cell r="C221" t="str">
            <v>Chi phí bán hàng</v>
          </cell>
        </row>
        <row r="222">
          <cell r="B222" t="str">
            <v>6411</v>
          </cell>
          <cell r="C222" t="str">
            <v xml:space="preserve">Chi phí nhân viên </v>
          </cell>
        </row>
        <row r="223">
          <cell r="B223" t="str">
            <v>6412</v>
          </cell>
          <cell r="C223" t="str">
            <v>Chi phí nguyên vật liệu, bao bì</v>
          </cell>
        </row>
        <row r="224">
          <cell r="B224" t="str">
            <v>6413</v>
          </cell>
          <cell r="C224" t="str">
            <v>Chi phí dụng cụ, đồ dùng</v>
          </cell>
        </row>
        <row r="225">
          <cell r="B225" t="str">
            <v>6414</v>
          </cell>
          <cell r="C225" t="str">
            <v>Chi phí khấu hao TSCĐ</v>
          </cell>
        </row>
        <row r="226">
          <cell r="B226" t="str">
            <v>6415</v>
          </cell>
          <cell r="C226" t="str">
            <v>Chi phí bảo hành</v>
          </cell>
        </row>
        <row r="227">
          <cell r="B227" t="str">
            <v>6417</v>
          </cell>
          <cell r="C227" t="str">
            <v>Chi phí dịch vụ mua ngoài</v>
          </cell>
        </row>
        <row r="228">
          <cell r="B228" t="str">
            <v>6418</v>
          </cell>
          <cell r="C228" t="str">
            <v>Chi phí bằng tiền khác</v>
          </cell>
        </row>
        <row r="229">
          <cell r="B229" t="str">
            <v>642</v>
          </cell>
          <cell r="C229" t="str">
            <v>Chi phí quản lý doanh nghiệp</v>
          </cell>
        </row>
        <row r="230">
          <cell r="B230" t="str">
            <v>6421</v>
          </cell>
          <cell r="C230" t="str">
            <v>Chi phí nhân viên quản lý</v>
          </cell>
        </row>
        <row r="231">
          <cell r="B231" t="str">
            <v>6422</v>
          </cell>
          <cell r="C231" t="str">
            <v>Chi phí vật liệu quản lý</v>
          </cell>
        </row>
        <row r="232">
          <cell r="B232" t="str">
            <v>6423</v>
          </cell>
          <cell r="C232" t="str">
            <v>Chi phí đồ dùng văn phòng</v>
          </cell>
        </row>
        <row r="233">
          <cell r="B233" t="str">
            <v>6424</v>
          </cell>
          <cell r="C233" t="str">
            <v>Chi phí khấu hao TSCĐ</v>
          </cell>
        </row>
        <row r="234">
          <cell r="B234" t="str">
            <v>6425</v>
          </cell>
          <cell r="C234" t="str">
            <v>Thuế, phí và lệ phí</v>
          </cell>
        </row>
        <row r="235">
          <cell r="B235" t="str">
            <v>6426</v>
          </cell>
          <cell r="C235" t="str">
            <v>Chi phí dự phòng</v>
          </cell>
        </row>
        <row r="236">
          <cell r="B236" t="str">
            <v>6427</v>
          </cell>
          <cell r="C236" t="str">
            <v>Chi phí dịch vụ mua ngoài</v>
          </cell>
        </row>
        <row r="237">
          <cell r="B237" t="str">
            <v>6428</v>
          </cell>
          <cell r="C237" t="str">
            <v>Chi phí bằng tiền khác</v>
          </cell>
        </row>
        <row r="238">
          <cell r="B238" t="str">
            <v>711</v>
          </cell>
          <cell r="C238" t="str">
            <v>Thu nhập khác</v>
          </cell>
        </row>
        <row r="239">
          <cell r="B239" t="str">
            <v>811</v>
          </cell>
          <cell r="C239" t="str">
            <v>Chi phí khác</v>
          </cell>
        </row>
        <row r="240">
          <cell r="B240" t="str">
            <v>821</v>
          </cell>
          <cell r="C240" t="str">
            <v>Chi phí thuế thu nhập doanh nghiệp</v>
          </cell>
        </row>
        <row r="241">
          <cell r="B241" t="str">
            <v>8211</v>
          </cell>
          <cell r="C241" t="str">
            <v>Chi phí thuế TNDN hiện hành</v>
          </cell>
        </row>
        <row r="242">
          <cell r="B242" t="str">
            <v>8212</v>
          </cell>
          <cell r="C242" t="str">
            <v>Chi phí thuế TNDN hoãn lại</v>
          </cell>
        </row>
        <row r="243">
          <cell r="B243" t="str">
            <v>911</v>
          </cell>
          <cell r="C243" t="str">
            <v>Xác định kết quả kinh doanh</v>
          </cell>
        </row>
        <row r="244">
          <cell r="B244" t="str">
            <v>11211</v>
          </cell>
          <cell r="C244" t="str">
            <v>Tài khoản ngân hàng BDHV</v>
          </cell>
        </row>
        <row r="269">
          <cell r="B269">
            <v>1</v>
          </cell>
          <cell r="C269">
            <v>1</v>
          </cell>
        </row>
      </sheetData>
      <sheetData sheetId="3">
        <row r="5">
          <cell r="C5" t="str">
            <v>Sản phẩm</v>
          </cell>
          <cell r="D5" t="str">
            <v>Tên thành phẩm</v>
          </cell>
          <cell r="E5" t="str">
            <v>đvt</v>
          </cell>
          <cell r="F5">
            <v>154</v>
          </cell>
          <cell r="G5" t="str">
            <v>Năm</v>
          </cell>
        </row>
        <row r="6">
          <cell r="C6" t="str">
            <v>SP1</v>
          </cell>
          <cell r="D6" t="str">
            <v>Sản phẩm 1</v>
          </cell>
          <cell r="E6" t="str">
            <v>No</v>
          </cell>
          <cell r="F6" t="str">
            <v>1541</v>
          </cell>
        </row>
        <row r="7">
          <cell r="C7" t="str">
            <v>SP2</v>
          </cell>
          <cell r="D7" t="str">
            <v>Sản phẩm 2</v>
          </cell>
          <cell r="E7" t="str">
            <v>No</v>
          </cell>
          <cell r="F7" t="str">
            <v>1542</v>
          </cell>
        </row>
        <row r="8">
          <cell r="C8" t="str">
            <v>SP3</v>
          </cell>
          <cell r="D8" t="str">
            <v>Sản phẩm 3</v>
          </cell>
          <cell r="E8" t="str">
            <v>No</v>
          </cell>
          <cell r="F8" t="str">
            <v>1543</v>
          </cell>
        </row>
        <row r="9">
          <cell r="C9" t="str">
            <v>SP4</v>
          </cell>
          <cell r="D9" t="str">
            <v>Sản phẩm 4</v>
          </cell>
          <cell r="E9" t="str">
            <v>No</v>
          </cell>
          <cell r="F9" t="str">
            <v>1544</v>
          </cell>
        </row>
        <row r="10">
          <cell r="C10" t="str">
            <v>SP5</v>
          </cell>
          <cell r="D10" t="str">
            <v>Sản phẩm 5</v>
          </cell>
          <cell r="E10" t="str">
            <v>No</v>
          </cell>
          <cell r="F10" t="str">
            <v>1545</v>
          </cell>
        </row>
        <row r="11">
          <cell r="C11" t="str">
            <v>Sản phẩm</v>
          </cell>
        </row>
        <row r="16">
          <cell r="C16" t="str">
            <v>Nguyên vật liệu</v>
          </cell>
          <cell r="D16" t="str">
            <v>Tên nguyên vật liệu</v>
          </cell>
          <cell r="E16" t="str">
            <v>đvt</v>
          </cell>
          <cell r="F16">
            <v>152</v>
          </cell>
          <cell r="G16" t="str">
            <v>Năm</v>
          </cell>
        </row>
        <row r="46">
          <cell r="C46" t="str">
            <v>Công cụ, dụng cụ</v>
          </cell>
          <cell r="D46" t="str">
            <v>Tên công cụ, dụng cụ</v>
          </cell>
          <cell r="E46" t="str">
            <v>đvt</v>
          </cell>
          <cell r="F46">
            <v>153</v>
          </cell>
          <cell r="G46" t="str">
            <v>Năm</v>
          </cell>
        </row>
        <row r="55">
          <cell r="C55" t="str">
            <v>Hàng hóa</v>
          </cell>
          <cell r="D55" t="str">
            <v>Tên hàng hóa</v>
          </cell>
          <cell r="E55" t="str">
            <v>đvt</v>
          </cell>
          <cell r="F55" t="str">
            <v>1561</v>
          </cell>
          <cell r="G55" t="str">
            <v>Năm</v>
          </cell>
        </row>
        <row r="56">
          <cell r="C56" t="str">
            <v>Điều hòa LG13E</v>
          </cell>
          <cell r="D56" t="str">
            <v>Máy Điều hòa LG13E</v>
          </cell>
          <cell r="E56" t="str">
            <v>Bộ</v>
          </cell>
          <cell r="F56" t="str">
            <v>1561</v>
          </cell>
          <cell r="G56">
            <v>2014</v>
          </cell>
          <cell r="H56">
            <v>13</v>
          </cell>
          <cell r="I56">
            <v>102297000</v>
          </cell>
          <cell r="J56">
            <v>102297000</v>
          </cell>
        </row>
        <row r="57">
          <cell r="C57" t="str">
            <v>Điều hòa LG18D</v>
          </cell>
          <cell r="D57" t="str">
            <v>Máy Điều hòa LG18D</v>
          </cell>
          <cell r="E57" t="str">
            <v>Bộ</v>
          </cell>
          <cell r="F57" t="str">
            <v>1561</v>
          </cell>
          <cell r="G57">
            <v>2014</v>
          </cell>
          <cell r="H57">
            <v>14</v>
          </cell>
          <cell r="I57">
            <v>83874000</v>
          </cell>
          <cell r="J57">
            <v>83874000</v>
          </cell>
        </row>
        <row r="58">
          <cell r="C58" t="str">
            <v>Ti vi SS15M</v>
          </cell>
          <cell r="D58" t="str">
            <v>Ti vi Led 32 inch Sam sung 15M</v>
          </cell>
          <cell r="E58" t="str">
            <v>Chiếc</v>
          </cell>
          <cell r="F58" t="str">
            <v>1561</v>
          </cell>
          <cell r="G58">
            <v>2014</v>
          </cell>
          <cell r="H58">
            <v>5</v>
          </cell>
          <cell r="I58">
            <v>32450000</v>
          </cell>
          <cell r="J58">
            <v>32450000</v>
          </cell>
        </row>
        <row r="59">
          <cell r="C59" t="str">
            <v>Ti vi SS50N</v>
          </cell>
          <cell r="D59" t="str">
            <v>Ti vi Plasma 50 inch Sam sung 50N</v>
          </cell>
          <cell r="E59" t="str">
            <v>Chiếc</v>
          </cell>
          <cell r="F59" t="str">
            <v>1561</v>
          </cell>
          <cell r="G59">
            <v>2014</v>
          </cell>
          <cell r="H59">
            <v>2</v>
          </cell>
          <cell r="I59">
            <v>24436900</v>
          </cell>
          <cell r="J59">
            <v>24436900</v>
          </cell>
        </row>
        <row r="60">
          <cell r="C60" t="str">
            <v>Ống đồng</v>
          </cell>
          <cell r="D60" t="str">
            <v>Ống đồng</v>
          </cell>
          <cell r="E60" t="str">
            <v>kg</v>
          </cell>
          <cell r="F60" t="str">
            <v>1561</v>
          </cell>
          <cell r="G60">
            <v>2014</v>
          </cell>
          <cell r="H60">
            <v>5</v>
          </cell>
          <cell r="I60">
            <v>482830</v>
          </cell>
          <cell r="J60">
            <v>482830</v>
          </cell>
        </row>
        <row r="61">
          <cell r="C61" t="str">
            <v>ĐH Panasonic 22P</v>
          </cell>
          <cell r="D61" t="str">
            <v>Điều hòa Panasonic 22P</v>
          </cell>
          <cell r="E61" t="str">
            <v>Chiếc</v>
          </cell>
          <cell r="F61" t="str">
            <v>1561</v>
          </cell>
        </row>
        <row r="62">
          <cell r="C62" t="str">
            <v>ĐH Panasonic 20P</v>
          </cell>
          <cell r="D62" t="str">
            <v>Điều hòa Panasonic 20P</v>
          </cell>
          <cell r="E62" t="str">
            <v>Chiếc</v>
          </cell>
          <cell r="F62" t="str">
            <v>1561</v>
          </cell>
        </row>
      </sheetData>
      <sheetData sheetId="4" refreshError="1"/>
      <sheetData sheetId="5" refreshError="1"/>
      <sheetData sheetId="6" refreshError="1"/>
      <sheetData sheetId="7">
        <row r="4">
          <cell r="D4" t="str">
            <v>131DUCHIEU</v>
          </cell>
          <cell r="E4" t="str">
            <v>131</v>
          </cell>
          <cell r="F4" t="str">
            <v>Công ty TNHH Đức Hiếu</v>
          </cell>
          <cell r="G4" t="str">
            <v>Số 231 Bà triệu, hai Bà Trưng, HN</v>
          </cell>
          <cell r="H4" t="str">
            <v>0101063944</v>
          </cell>
          <cell r="I4">
            <v>96850000</v>
          </cell>
        </row>
        <row r="5">
          <cell r="D5" t="str">
            <v>131DUCANH</v>
          </cell>
          <cell r="E5" t="str">
            <v>131</v>
          </cell>
          <cell r="F5" t="str">
            <v>Công ty TNHH Đức Anh</v>
          </cell>
          <cell r="G5" t="str">
            <v>Số 03 nguyễn Quý Đức, Thanh Xuân, hà Nội</v>
          </cell>
          <cell r="H5" t="str">
            <v>0102357231</v>
          </cell>
          <cell r="I5">
            <v>75130000</v>
          </cell>
        </row>
        <row r="6">
          <cell r="D6" t="str">
            <v>131HAINGOC</v>
          </cell>
          <cell r="E6" t="str">
            <v>131</v>
          </cell>
          <cell r="F6" t="str">
            <v>Doanh nghiệp tư nhân Hải Ngọc</v>
          </cell>
          <cell r="G6" t="str">
            <v>Số 256 Vạn Phúc, Ba Đình, hà Nội</v>
          </cell>
          <cell r="H6" t="str">
            <v>0101469172</v>
          </cell>
          <cell r="I6">
            <v>102970000</v>
          </cell>
        </row>
        <row r="7">
          <cell r="D7" t="str">
            <v>131MYTHINH</v>
          </cell>
          <cell r="E7" t="str">
            <v>131</v>
          </cell>
          <cell r="F7" t="str">
            <v>Công ty CP Nựa Mỹ Thịnh</v>
          </cell>
          <cell r="G7" t="str">
            <v>Sài Đồng, Long Biên, hà nội</v>
          </cell>
          <cell r="H7" t="str">
            <v>0102961796</v>
          </cell>
        </row>
        <row r="8">
          <cell r="D8" t="str">
            <v>131DANGGIA</v>
          </cell>
          <cell r="E8" t="str">
            <v>131</v>
          </cell>
          <cell r="F8" t="str">
            <v>Công ty CP thương mại Đăng Gia</v>
          </cell>
          <cell r="G8" t="str">
            <v>Xã Phú Diẽn, huện Từ Liêm, Hà Nội</v>
          </cell>
          <cell r="H8" t="str">
            <v>0101115952</v>
          </cell>
        </row>
        <row r="9">
          <cell r="D9" t="str">
            <v>331GIAPHAT</v>
          </cell>
          <cell r="E9" t="str">
            <v>331</v>
          </cell>
          <cell r="F9" t="str">
            <v>Công ty CP XD và SXTM Gia Phát</v>
          </cell>
          <cell r="G9" t="str">
            <v>Số157 Nguyễn Ngọc Nại, Thanh Xuân, HN</v>
          </cell>
          <cell r="H9" t="str">
            <v>0104166151</v>
          </cell>
          <cell r="J9">
            <v>57529600</v>
          </cell>
        </row>
        <row r="10">
          <cell r="D10" t="str">
            <v>331NAMTIENTHANH</v>
          </cell>
          <cell r="E10" t="str">
            <v>331</v>
          </cell>
          <cell r="F10" t="str">
            <v>Công ty TNHH Tiến Thành</v>
          </cell>
          <cell r="G10" t="str">
            <v>Số 148 Nguyễn Chi Thanh, Đống Đa, HN</v>
          </cell>
          <cell r="H10" t="str">
            <v>0104247876</v>
          </cell>
          <cell r="J10">
            <v>35200800</v>
          </cell>
        </row>
        <row r="11">
          <cell r="D11" t="str">
            <v>331TRANGTHI</v>
          </cell>
          <cell r="E11" t="str">
            <v>331</v>
          </cell>
          <cell r="F11" t="str">
            <v>Công ty CP Thương Mại dịch vụ Tràng Thi</v>
          </cell>
          <cell r="G11" t="str">
            <v>Số 279 Đường Đê LA Thành, Đống ĐA, TN</v>
          </cell>
          <cell r="H11" t="str">
            <v>0100105158</v>
          </cell>
          <cell r="J11">
            <v>144500400</v>
          </cell>
        </row>
        <row r="12">
          <cell r="D12" t="str">
            <v>331JSC</v>
          </cell>
          <cell r="E12" t="str">
            <v>331</v>
          </cell>
          <cell r="F12" t="str">
            <v>Công ty CP Công nghệ thiết bị mới JSC</v>
          </cell>
          <cell r="G12" t="str">
            <v>Số 190 Nguyễn Xiển,Thanh Xuân, HN</v>
          </cell>
          <cell r="H12" t="str">
            <v>0102902695</v>
          </cell>
        </row>
        <row r="13">
          <cell r="D13" t="str">
            <v>331THIENQUANG</v>
          </cell>
          <cell r="E13" t="str">
            <v>331</v>
          </cell>
          <cell r="F13" t="str">
            <v>Công ty TNHH Thiên quang</v>
          </cell>
          <cell r="G13" t="str">
            <v>Số 46 Nhân Hòa, Thanh Xuân, HN</v>
          </cell>
          <cell r="H13" t="str">
            <v>0101145192</v>
          </cell>
          <cell r="J13">
            <v>110997000</v>
          </cell>
        </row>
        <row r="14">
          <cell r="D14" t="str">
            <v>331HUYENNGUYENCHAU</v>
          </cell>
          <cell r="E14" t="str">
            <v>331</v>
          </cell>
          <cell r="F14" t="str">
            <v>Công ty TNHH Huyền Nguyên Châu</v>
          </cell>
          <cell r="G14" t="str">
            <v>Số 326 Thái THịnh, Trung Liệt, Đống ĐA, HN</v>
          </cell>
          <cell r="H14" t="str">
            <v>0101469983</v>
          </cell>
        </row>
        <row r="15">
          <cell r="D15" t="str">
            <v>331TIENANH</v>
          </cell>
          <cell r="E15" t="str">
            <v>331</v>
          </cell>
          <cell r="F15" t="str">
            <v>Công ty TNHH TM DV Tến Anh</v>
          </cell>
          <cell r="G15" t="str">
            <v>Số 319 Tn Đức THắng, Đống Đa, HN</v>
          </cell>
          <cell r="H15" t="str">
            <v>0101315334</v>
          </cell>
        </row>
        <row r="16">
          <cell r="D16" t="str">
            <v>331NGUYÊNBINH</v>
          </cell>
          <cell r="E16" t="str">
            <v>331</v>
          </cell>
          <cell r="F16" t="str">
            <v>Công ty CP Dịch Vụ Nguyên Bình</v>
          </cell>
          <cell r="G16" t="str">
            <v>Số 6 , ngách 37/11, Tổ 33 Dịch Vọng, Cầu Giấy, HN</v>
          </cell>
          <cell r="H16" t="str">
            <v>0103947970</v>
          </cell>
        </row>
        <row r="17">
          <cell r="D17" t="str">
            <v>NGUYENCHAU</v>
          </cell>
          <cell r="E17" t="str">
            <v>331</v>
          </cell>
          <cell r="F17" t="str">
            <v>Công ty TNHH Huyền Nguyên Châu</v>
          </cell>
          <cell r="G17" t="str">
            <v>Số 326 Thái Thịnh, Trung Liệt, Đống Đa, Thanh Xuân, Hà Nội</v>
          </cell>
          <cell r="H17" t="str">
            <v>0101469983</v>
          </cell>
        </row>
        <row r="18">
          <cell r="D18" t="str">
            <v>TIENANH</v>
          </cell>
          <cell r="E18" t="str">
            <v>331</v>
          </cell>
          <cell r="F18" t="str">
            <v>Công ty TNHH TM DV Tiến Anh</v>
          </cell>
          <cell r="G18" t="str">
            <v>Số 319 Tôn Đức Thắng, ĐỐng Đa, Hà Nội</v>
          </cell>
          <cell r="H18" t="str">
            <v>0101315334</v>
          </cell>
        </row>
        <row r="19">
          <cell r="D19" t="str">
            <v>NGUYENBINH</v>
          </cell>
          <cell r="E19" t="str">
            <v>331</v>
          </cell>
          <cell r="F19" t="str">
            <v>Công ty CP dịch vụ Nguyên Bình</v>
          </cell>
          <cell r="G19" t="str">
            <v>Số 6 ngách 37/11 tổ 33, Dịch Vọng, Cầu Giấy, Hà Nội</v>
          </cell>
          <cell r="H19" t="str">
            <v>0103947970</v>
          </cell>
        </row>
        <row r="20">
          <cell r="D20" t="str">
            <v>HAYEN</v>
          </cell>
          <cell r="E20" t="str">
            <v>131</v>
          </cell>
          <cell r="F20" t="str">
            <v>Công ty CP Hà Yến</v>
          </cell>
        </row>
        <row r="21">
          <cell r="D21" t="str">
            <v>HOANGMAI</v>
          </cell>
          <cell r="E21" t="str">
            <v>331</v>
          </cell>
          <cell r="F21" t="str">
            <v>Công ty CP quảng cáo và truyền thông Hoàng Mai</v>
          </cell>
        </row>
        <row r="22">
          <cell r="D22" t="str">
            <v>MYDINH</v>
          </cell>
          <cell r="E22" t="str">
            <v>331</v>
          </cell>
          <cell r="F22" t="str">
            <v>Công ty TNHH MTV Toyata Mỹ Đình</v>
          </cell>
        </row>
        <row r="23">
          <cell r="D23" t="str">
            <v>2902S-HANOI</v>
          </cell>
          <cell r="E23" t="str">
            <v>331</v>
          </cell>
          <cell r="F23" t="str">
            <v>Trung tâm đăng kiểm xe cơ giới 2902S- Hà Nội</v>
          </cell>
        </row>
        <row r="24">
          <cell r="D24" t="str">
            <v>NAMVIET</v>
          </cell>
          <cell r="E24" t="str">
            <v>331</v>
          </cell>
          <cell r="F24" t="str">
            <v>Công ty TNHH đầu tư XNK Nam Việt</v>
          </cell>
        </row>
        <row r="25">
          <cell r="D25" t="str">
            <v>HOANGDUONG</v>
          </cell>
          <cell r="E25" t="str">
            <v>131</v>
          </cell>
          <cell r="F25" t="str">
            <v>Công ty TNHH Hoàng Dương</v>
          </cell>
          <cell r="G25" t="str">
            <v>Số 329 đường Hỏa Lò, xã Xuân Phương, Từ Liêm, Hà Nội</v>
          </cell>
          <cell r="H25" t="str">
            <v>0100105158</v>
          </cell>
        </row>
        <row r="26">
          <cell r="D26" t="str">
            <v>LAM UY</v>
          </cell>
          <cell r="E26" t="str">
            <v>331</v>
          </cell>
          <cell r="F26" t="str">
            <v>Cty TNHH TM&amp;SX Lam Uy</v>
          </cell>
        </row>
      </sheetData>
      <sheetData sheetId="8">
        <row r="9">
          <cell r="D9" t="str">
            <v>Mua máy điều hòa của cty Thiên Quang</v>
          </cell>
          <cell r="E9" t="str">
            <v>1561</v>
          </cell>
          <cell r="F9" t="str">
            <v>331</v>
          </cell>
          <cell r="G9">
            <v>288750000</v>
          </cell>
          <cell r="H9" t="str">
            <v>Nguyễn Đức Trung</v>
          </cell>
          <cell r="I9" t="str">
            <v>331THIENQUANG</v>
          </cell>
        </row>
        <row r="10">
          <cell r="D10" t="str">
            <v>Thanh toán tiền mua điều hòa cho cty Thiên Quang</v>
          </cell>
          <cell r="E10" t="str">
            <v>331</v>
          </cell>
          <cell r="F10" t="str">
            <v>11211</v>
          </cell>
          <cell r="G10">
            <v>317625000</v>
          </cell>
          <cell r="I10" t="str">
            <v>331THIENQUANG</v>
          </cell>
        </row>
        <row r="11">
          <cell r="D11" t="str">
            <v>Phí dịch vụ chuyển tiền cho công ty Thiên Quang</v>
          </cell>
          <cell r="E11" t="str">
            <v>6428</v>
          </cell>
          <cell r="F11" t="str">
            <v>11211</v>
          </cell>
          <cell r="G11">
            <v>22000</v>
          </cell>
        </row>
        <row r="12">
          <cell r="D12" t="str">
            <v>Cước vận chuyển máy điều hòa  HĐ 0006302</v>
          </cell>
          <cell r="E12" t="str">
            <v>1561</v>
          </cell>
          <cell r="F12" t="str">
            <v>1111</v>
          </cell>
          <cell r="G12">
            <v>700000</v>
          </cell>
          <cell r="H12" t="str">
            <v>Nguyễn Văn Hiệp</v>
          </cell>
          <cell r="I12" t="str">
            <v>331NGUYÊNBINH</v>
          </cell>
        </row>
        <row r="13">
          <cell r="D13" t="str">
            <v>Bán máy điều hòa cho cty Hà Yến</v>
          </cell>
          <cell r="E13" t="str">
            <v>131</v>
          </cell>
          <cell r="F13" t="str">
            <v>511</v>
          </cell>
          <cell r="G13">
            <v>63800000</v>
          </cell>
          <cell r="H13" t="str">
            <v>Nguyễn Thị Thanh</v>
          </cell>
          <cell r="I13" t="str">
            <v>HAYEN</v>
          </cell>
        </row>
        <row r="14">
          <cell r="D14" t="str">
            <v>Công ty Hà Yến trả tiền mua điều hòa</v>
          </cell>
          <cell r="E14" t="str">
            <v>11211</v>
          </cell>
          <cell r="F14" t="str">
            <v>112</v>
          </cell>
          <cell r="G14">
            <v>70180000</v>
          </cell>
        </row>
        <row r="15">
          <cell r="D15" t="str">
            <v>Vận chuyển máy điều hòa cty Nguyên Bình</v>
          </cell>
          <cell r="E15" t="str">
            <v>1561</v>
          </cell>
          <cell r="F15" t="str">
            <v>1111</v>
          </cell>
          <cell r="G15">
            <v>500000</v>
          </cell>
          <cell r="H15" t="str">
            <v>Nguyễn Văn Hiệp</v>
          </cell>
          <cell r="I15" t="str">
            <v>331NGUYÊNBINH</v>
          </cell>
        </row>
        <row r="16">
          <cell r="D16" t="str">
            <v>Doanh nghiệp tư nhân Hải Ngọc đặt trước tiền mua hàng</v>
          </cell>
          <cell r="E16" t="str">
            <v>11211</v>
          </cell>
          <cell r="F16" t="str">
            <v>131</v>
          </cell>
          <cell r="G16">
            <v>100000000</v>
          </cell>
          <cell r="I16" t="str">
            <v>131HAINGOC</v>
          </cell>
        </row>
        <row r="17">
          <cell r="D17" t="str">
            <v>Bán tivi 32 inch cho cty Đức Anh</v>
          </cell>
          <cell r="E17" t="str">
            <v>131</v>
          </cell>
          <cell r="F17" t="str">
            <v>511</v>
          </cell>
          <cell r="G17">
            <v>39500000</v>
          </cell>
          <cell r="H17" t="str">
            <v>Trần Văn Hùng</v>
          </cell>
          <cell r="I17" t="str">
            <v>131DUCANH</v>
          </cell>
        </row>
        <row r="18">
          <cell r="D18" t="str">
            <v>Mua ống đồng</v>
          </cell>
          <cell r="E18" t="str">
            <v>1561</v>
          </cell>
          <cell r="F18" t="str">
            <v>331</v>
          </cell>
          <cell r="G18">
            <v>19700000</v>
          </cell>
          <cell r="H18" t="str">
            <v>Nguyễn Đức Trung</v>
          </cell>
          <cell r="I18" t="str">
            <v>HOANGMAI</v>
          </cell>
        </row>
        <row r="19">
          <cell r="D19" t="str">
            <v>Tiền thuê nhà năm 2015</v>
          </cell>
          <cell r="E19" t="str">
            <v>242</v>
          </cell>
          <cell r="F19" t="str">
            <v>331</v>
          </cell>
          <cell r="G19">
            <v>114000000</v>
          </cell>
          <cell r="H19" t="str">
            <v>Vũ Đức Long</v>
          </cell>
          <cell r="I19" t="str">
            <v>331TRANGTHI</v>
          </cell>
        </row>
        <row r="20">
          <cell r="D20" t="str">
            <v>Thanh toán tiền thuê nhà năm 2016</v>
          </cell>
          <cell r="E20" t="str">
            <v>331</v>
          </cell>
          <cell r="F20" t="str">
            <v>11211</v>
          </cell>
          <cell r="G20">
            <v>125400000</v>
          </cell>
          <cell r="I20" t="str">
            <v>331TRANGTHI</v>
          </cell>
        </row>
        <row r="21">
          <cell r="D21" t="str">
            <v>Đặt trước tiền mua ô tô</v>
          </cell>
          <cell r="E21" t="str">
            <v>331</v>
          </cell>
          <cell r="F21" t="str">
            <v>11211</v>
          </cell>
          <cell r="G21">
            <v>500000000</v>
          </cell>
          <cell r="I21" t="str">
            <v>MYDINH</v>
          </cell>
        </row>
        <row r="22">
          <cell r="D22" t="str">
            <v>Phí dịch vụ chuyển tiền</v>
          </cell>
          <cell r="E22" t="str">
            <v>6428</v>
          </cell>
          <cell r="F22" t="str">
            <v>11211</v>
          </cell>
          <cell r="G22">
            <v>22000</v>
          </cell>
        </row>
        <row r="23">
          <cell r="D23" t="str">
            <v>Mua xe Camry 2.5G</v>
          </cell>
          <cell r="E23" t="str">
            <v>211</v>
          </cell>
          <cell r="F23" t="str">
            <v>331</v>
          </cell>
          <cell r="G23">
            <v>725000000</v>
          </cell>
          <cell r="H23" t="str">
            <v>Nguyễn Đức Việt</v>
          </cell>
          <cell r="I23" t="str">
            <v>MYDINH</v>
          </cell>
        </row>
        <row r="24">
          <cell r="D24" t="str">
            <v>TT tiền máy + điện thoại theo HĐ 001621</v>
          </cell>
          <cell r="E24" t="str">
            <v>6428</v>
          </cell>
          <cell r="F24" t="str">
            <v>1111</v>
          </cell>
          <cell r="G24">
            <v>5390000</v>
          </cell>
        </row>
        <row r="25">
          <cell r="D25" t="str">
            <v>TT nốt tiền mua ô tô</v>
          </cell>
          <cell r="E25" t="str">
            <v>331</v>
          </cell>
          <cell r="F25" t="str">
            <v>11211</v>
          </cell>
          <cell r="G25">
            <v>297500000</v>
          </cell>
          <cell r="I25" t="str">
            <v>MYDINH</v>
          </cell>
        </row>
        <row r="26">
          <cell r="D26" t="str">
            <v>Phí chuyển tiền</v>
          </cell>
          <cell r="E26" t="str">
            <v>6428</v>
          </cell>
          <cell r="F26" t="str">
            <v>11211</v>
          </cell>
          <cell r="G26">
            <v>22000</v>
          </cell>
        </row>
        <row r="27">
          <cell r="D27" t="str">
            <v>Phí đăng kiểm xe</v>
          </cell>
          <cell r="E27" t="str">
            <v>6428</v>
          </cell>
          <cell r="F27" t="str">
            <v>1111</v>
          </cell>
          <cell r="G27">
            <v>245455</v>
          </cell>
          <cell r="H27" t="str">
            <v>Nguyễn Đức Việt</v>
          </cell>
          <cell r="I27" t="str">
            <v>2902S-HANOI</v>
          </cell>
        </row>
        <row r="28">
          <cell r="D28" t="str">
            <v>TT tiền cước đt T12/2014</v>
          </cell>
          <cell r="E28" t="str">
            <v>6428</v>
          </cell>
          <cell r="F28" t="str">
            <v>1111</v>
          </cell>
          <cell r="G28">
            <v>686570</v>
          </cell>
          <cell r="H28" t="str">
            <v>Nguyễn Thị Thúy</v>
          </cell>
        </row>
        <row r="29">
          <cell r="D29" t="str">
            <v>TT tiền nước T12/2014</v>
          </cell>
          <cell r="E29" t="str">
            <v>6428</v>
          </cell>
          <cell r="F29" t="str">
            <v>1111</v>
          </cell>
          <cell r="G29">
            <v>616000</v>
          </cell>
        </row>
        <row r="30">
          <cell r="D30" t="str">
            <v>Doanh nghiệp TN Hải Ngọc trả tiền kỳ trước</v>
          </cell>
          <cell r="E30" t="str">
            <v>11211</v>
          </cell>
          <cell r="F30" t="str">
            <v>131</v>
          </cell>
          <cell r="G30">
            <v>102970000</v>
          </cell>
          <cell r="I30" t="str">
            <v>131HAINGOC</v>
          </cell>
        </row>
        <row r="31">
          <cell r="D31" t="str">
            <v>Tạm ứng tiền lương cho đ/c  Trần Tuấn Anh</v>
          </cell>
          <cell r="E31" t="str">
            <v>141</v>
          </cell>
          <cell r="F31" t="str">
            <v>1111</v>
          </cell>
          <cell r="G31">
            <v>2000000</v>
          </cell>
        </row>
        <row r="32">
          <cell r="D32" t="str">
            <v>Cty DỨc Hiếu TT công nợ năm 2014</v>
          </cell>
          <cell r="E32" t="str">
            <v>11211</v>
          </cell>
          <cell r="F32" t="str">
            <v>131</v>
          </cell>
          <cell r="G32">
            <v>96850000</v>
          </cell>
          <cell r="I32" t="str">
            <v>131DUCHIEU</v>
          </cell>
        </row>
        <row r="33">
          <cell r="D33" t="str">
            <v>Bán ống đồng cho cty Đăng Gia</v>
          </cell>
          <cell r="E33" t="str">
            <v>131</v>
          </cell>
          <cell r="F33" t="str">
            <v>511</v>
          </cell>
          <cell r="G33">
            <v>20125000</v>
          </cell>
          <cell r="H33" t="str">
            <v>Lê Văn Huy</v>
          </cell>
          <cell r="I33" t="str">
            <v>131DANGGIA</v>
          </cell>
        </row>
        <row r="34">
          <cell r="D34" t="str">
            <v>Thu tiền bán hàng cty Đăng Gia</v>
          </cell>
          <cell r="E34" t="str">
            <v>1111</v>
          </cell>
          <cell r="F34" t="str">
            <v>131</v>
          </cell>
          <cell r="G34">
            <v>22137500</v>
          </cell>
          <cell r="H34" t="str">
            <v>Lê Văn Huy</v>
          </cell>
          <cell r="I34" t="str">
            <v>131DANGGIA</v>
          </cell>
        </row>
        <row r="35">
          <cell r="D35" t="str">
            <v xml:space="preserve">TT tiền mua văn phòng phẩm </v>
          </cell>
          <cell r="E35" t="str">
            <v>6428</v>
          </cell>
          <cell r="F35" t="str">
            <v>1111</v>
          </cell>
          <cell r="G35">
            <v>889500</v>
          </cell>
          <cell r="H35" t="str">
            <v>Nguyễn Thị Thúy</v>
          </cell>
        </row>
        <row r="36">
          <cell r="D36" t="str">
            <v>TT tiền sửa máy in và thay lô sấy</v>
          </cell>
          <cell r="E36" t="str">
            <v>6428</v>
          </cell>
          <cell r="F36" t="str">
            <v>1111</v>
          </cell>
          <cell r="G36">
            <v>310000</v>
          </cell>
        </row>
        <row r="37">
          <cell r="D37" t="str">
            <v>Mua Tivi cty XNK Nam Việt</v>
          </cell>
          <cell r="E37" t="str">
            <v>1561</v>
          </cell>
          <cell r="F37" t="str">
            <v>331</v>
          </cell>
          <cell r="G37">
            <v>285000000</v>
          </cell>
          <cell r="H37" t="str">
            <v>Nguyễn Đức Trung</v>
          </cell>
          <cell r="I37" t="str">
            <v>NAMVIET</v>
          </cell>
        </row>
        <row r="38">
          <cell r="D38" t="str">
            <v>Bán máy điều hòa cho DN Hải Ngọc</v>
          </cell>
          <cell r="E38" t="str">
            <v>131</v>
          </cell>
          <cell r="F38" t="str">
            <v>511</v>
          </cell>
          <cell r="G38">
            <v>226900000</v>
          </cell>
          <cell r="H38" t="str">
            <v>Đào Thu Thảo</v>
          </cell>
          <cell r="I38" t="str">
            <v>131HAINGOC</v>
          </cell>
        </row>
        <row r="39">
          <cell r="D39" t="str">
            <v>DNTN Hải Ngọc TT tiền hàng theo HĐ 0000005</v>
          </cell>
          <cell r="E39" t="str">
            <v>11211</v>
          </cell>
          <cell r="F39" t="str">
            <v>131</v>
          </cell>
          <cell r="G39">
            <v>149590000</v>
          </cell>
          <cell r="I39" t="str">
            <v>131HAINGOC</v>
          </cell>
        </row>
        <row r="40">
          <cell r="D40" t="str">
            <v>Mua máy điều hòa LG</v>
          </cell>
          <cell r="E40" t="str">
            <v>1561</v>
          </cell>
          <cell r="F40" t="str">
            <v>331</v>
          </cell>
          <cell r="G40">
            <v>117120000</v>
          </cell>
          <cell r="H40" t="str">
            <v>Nguyễn Văn Hiệp</v>
          </cell>
          <cell r="I40" t="str">
            <v>TIENANH</v>
          </cell>
        </row>
        <row r="41">
          <cell r="D41" t="str">
            <v>Hạch toán thuế môn bài phải nộp năm 2015</v>
          </cell>
          <cell r="E41" t="str">
            <v>6425</v>
          </cell>
          <cell r="F41" t="str">
            <v>3338</v>
          </cell>
          <cell r="G41">
            <v>1000000</v>
          </cell>
        </row>
        <row r="42">
          <cell r="D42" t="str">
            <v>Nộp thuế môn bài năm 2015</v>
          </cell>
          <cell r="E42" t="str">
            <v>33382</v>
          </cell>
          <cell r="F42" t="str">
            <v>1111</v>
          </cell>
          <cell r="G42">
            <v>1000000</v>
          </cell>
        </row>
        <row r="43">
          <cell r="D43" t="str">
            <v>Bán máy điều hòa LG cho cty Hoàng Dương</v>
          </cell>
          <cell r="E43" t="str">
            <v>131</v>
          </cell>
          <cell r="F43" t="str">
            <v>511</v>
          </cell>
          <cell r="G43">
            <v>117800000</v>
          </cell>
          <cell r="H43" t="str">
            <v>Phạm Văn Thương</v>
          </cell>
          <cell r="I43" t="str">
            <v>HOANGDUONG</v>
          </cell>
        </row>
        <row r="44">
          <cell r="D44" t="str">
            <v>Mua máy điều hòa của cty Thiên Quang</v>
          </cell>
          <cell r="E44" t="str">
            <v>1331</v>
          </cell>
          <cell r="F44" t="str">
            <v>331</v>
          </cell>
          <cell r="G44">
            <v>28875000</v>
          </cell>
          <cell r="H44" t="str">
            <v>Nguyễn Đức Trung</v>
          </cell>
          <cell r="I44" t="str">
            <v>331THIENQUANG</v>
          </cell>
        </row>
        <row r="45">
          <cell r="D45" t="str">
            <v>Cước vận chuyển máy điều hòa  HĐ 0006302</v>
          </cell>
          <cell r="E45" t="str">
            <v>1331</v>
          </cell>
          <cell r="F45" t="str">
            <v>1111</v>
          </cell>
          <cell r="G45">
            <v>70000</v>
          </cell>
          <cell r="H45" t="str">
            <v>Nguyễn Văn Hiệp</v>
          </cell>
          <cell r="I45" t="str">
            <v>331NGUYÊNBINH</v>
          </cell>
        </row>
        <row r="46">
          <cell r="D46" t="str">
            <v>Bán máy điều hòa cho cty Hà Yến</v>
          </cell>
          <cell r="E46" t="str">
            <v>131</v>
          </cell>
          <cell r="F46" t="str">
            <v>3331</v>
          </cell>
          <cell r="G46">
            <v>6380000</v>
          </cell>
          <cell r="H46" t="str">
            <v>Nguyễn Thị Thanh</v>
          </cell>
          <cell r="I46" t="str">
            <v>HAYEN</v>
          </cell>
        </row>
        <row r="47">
          <cell r="D47" t="str">
            <v>Vận chuyển máy điều hòa cty Nguyên Bình</v>
          </cell>
          <cell r="E47" t="str">
            <v>1331</v>
          </cell>
          <cell r="F47" t="str">
            <v>1111</v>
          </cell>
          <cell r="G47">
            <v>50000</v>
          </cell>
          <cell r="H47" t="str">
            <v>Nguyễn Văn Hiệp</v>
          </cell>
          <cell r="I47" t="str">
            <v>331NGUYÊNBINH</v>
          </cell>
        </row>
        <row r="48">
          <cell r="D48" t="str">
            <v>Bán tivi 32 inch cho cty Đức Anh</v>
          </cell>
          <cell r="E48" t="str">
            <v>131</v>
          </cell>
          <cell r="F48" t="str">
            <v>3331</v>
          </cell>
          <cell r="G48">
            <v>3950000</v>
          </cell>
          <cell r="H48" t="str">
            <v>Trần Văn Hùng</v>
          </cell>
          <cell r="I48" t="str">
            <v>131DUCANH</v>
          </cell>
        </row>
        <row r="49">
          <cell r="D49" t="str">
            <v>Mua ống đồng</v>
          </cell>
          <cell r="E49" t="str">
            <v>1331</v>
          </cell>
          <cell r="F49" t="str">
            <v>331</v>
          </cell>
          <cell r="G49">
            <v>1970000</v>
          </cell>
          <cell r="H49" t="str">
            <v>Nguyễn Đức Trung</v>
          </cell>
          <cell r="I49" t="str">
            <v>HOANGMAI</v>
          </cell>
        </row>
        <row r="50">
          <cell r="D50" t="str">
            <v>Tiền thuê nhà năm 2015</v>
          </cell>
          <cell r="E50" t="str">
            <v>1331</v>
          </cell>
          <cell r="F50" t="str">
            <v>331</v>
          </cell>
          <cell r="G50">
            <v>11400000</v>
          </cell>
          <cell r="H50" t="str">
            <v>Vũ Đức Long</v>
          </cell>
          <cell r="I50" t="str">
            <v>331TRANGTHI</v>
          </cell>
        </row>
        <row r="51">
          <cell r="D51" t="str">
            <v>Mua xe Camry 2.5G</v>
          </cell>
          <cell r="E51" t="str">
            <v>1331</v>
          </cell>
          <cell r="F51" t="str">
            <v>331</v>
          </cell>
          <cell r="G51">
            <v>72500000</v>
          </cell>
          <cell r="H51" t="str">
            <v>Nguyễn Đức Việt</v>
          </cell>
          <cell r="I51" t="str">
            <v>MYDINH</v>
          </cell>
        </row>
        <row r="52">
          <cell r="D52" t="str">
            <v>Phí đăng kiểm xe</v>
          </cell>
          <cell r="E52" t="str">
            <v>1331</v>
          </cell>
          <cell r="F52" t="str">
            <v>1111</v>
          </cell>
          <cell r="G52">
            <v>14545</v>
          </cell>
          <cell r="H52" t="str">
            <v>Nguyễn Đức Việt</v>
          </cell>
          <cell r="I52" t="str">
            <v>2902S-HANOI</v>
          </cell>
        </row>
        <row r="53">
          <cell r="D53" t="str">
            <v>TT tiền cước đt T12/2014</v>
          </cell>
          <cell r="E53" t="str">
            <v>1331</v>
          </cell>
          <cell r="F53" t="str">
            <v>1111</v>
          </cell>
          <cell r="G53">
            <v>68657</v>
          </cell>
          <cell r="H53" t="str">
            <v>Nguyễn Thị Thúy</v>
          </cell>
        </row>
        <row r="54">
          <cell r="D54" t="str">
            <v>TT tiền nước T12/2014</v>
          </cell>
          <cell r="E54" t="str">
            <v>1331</v>
          </cell>
          <cell r="F54" t="str">
            <v>1111</v>
          </cell>
          <cell r="G54">
            <v>28000</v>
          </cell>
        </row>
        <row r="55">
          <cell r="D55" t="str">
            <v>Bán ống đồng cho cty Đăng Gia</v>
          </cell>
          <cell r="E55" t="str">
            <v>131</v>
          </cell>
          <cell r="F55" t="str">
            <v>3331</v>
          </cell>
          <cell r="G55">
            <v>2012500</v>
          </cell>
          <cell r="H55" t="str">
            <v>Lê Văn Huy</v>
          </cell>
          <cell r="I55" t="str">
            <v>131DANGGIA</v>
          </cell>
        </row>
        <row r="56">
          <cell r="D56" t="str">
            <v>TT tiền sửa máy in và thay lô sấy</v>
          </cell>
          <cell r="E56" t="str">
            <v>1331</v>
          </cell>
          <cell r="F56" t="str">
            <v>1111</v>
          </cell>
          <cell r="G56">
            <v>31000</v>
          </cell>
        </row>
        <row r="57">
          <cell r="D57" t="str">
            <v>Mua Tivi cty XNK Nam Việt</v>
          </cell>
          <cell r="E57" t="str">
            <v>1331</v>
          </cell>
          <cell r="F57" t="str">
            <v>331</v>
          </cell>
          <cell r="G57">
            <v>28500000</v>
          </cell>
          <cell r="H57" t="str">
            <v>Nguyễn Đức Trung</v>
          </cell>
          <cell r="I57" t="str">
            <v>NAMVIET</v>
          </cell>
        </row>
        <row r="58">
          <cell r="D58" t="str">
            <v>Bán máy điều hòa cho DN Hải Ngọc</v>
          </cell>
          <cell r="E58" t="str">
            <v>131</v>
          </cell>
          <cell r="F58" t="str">
            <v>3331</v>
          </cell>
          <cell r="G58">
            <v>22690000</v>
          </cell>
          <cell r="H58" t="str">
            <v>Đào Thu Thảo</v>
          </cell>
          <cell r="I58" t="str">
            <v>131HAINGOC</v>
          </cell>
        </row>
        <row r="59">
          <cell r="D59" t="str">
            <v>Mua máy điều hòa LG</v>
          </cell>
          <cell r="E59" t="str">
            <v>1331</v>
          </cell>
          <cell r="F59" t="str">
            <v>331</v>
          </cell>
          <cell r="G59">
            <v>11712000</v>
          </cell>
          <cell r="H59" t="str">
            <v>Nguyễn Văn Hiệp</v>
          </cell>
          <cell r="I59" t="str">
            <v>TIENANH</v>
          </cell>
        </row>
        <row r="60">
          <cell r="D60" t="str">
            <v>Bán máy điều hòa LG cho cty Hoàng Dương</v>
          </cell>
          <cell r="E60" t="str">
            <v>131</v>
          </cell>
          <cell r="F60" t="str">
            <v>3331</v>
          </cell>
          <cell r="G60">
            <v>11780000</v>
          </cell>
          <cell r="H60" t="str">
            <v>Phạm Văn Thương</v>
          </cell>
          <cell r="I60" t="str">
            <v>HOANGDUONG</v>
          </cell>
        </row>
        <row r="61">
          <cell r="E61" t="str">
            <v>1331</v>
          </cell>
          <cell r="F61" t="str">
            <v>331</v>
          </cell>
          <cell r="G61">
            <v>490000</v>
          </cell>
          <cell r="H61" t="str">
            <v>Vũ Đức Long</v>
          </cell>
          <cell r="I61" t="str">
            <v>LAM UY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D4" t="str">
            <v>1111</v>
          </cell>
          <cell r="E4" t="str">
            <v>4111</v>
          </cell>
          <cell r="F4">
            <v>886000000</v>
          </cell>
        </row>
        <row r="5">
          <cell r="D5" t="str">
            <v>1111</v>
          </cell>
          <cell r="E5" t="str">
            <v>4111</v>
          </cell>
          <cell r="F5">
            <v>500000000</v>
          </cell>
        </row>
        <row r="6">
          <cell r="D6" t="str">
            <v>1111</v>
          </cell>
          <cell r="E6" t="str">
            <v>4111</v>
          </cell>
          <cell r="F6">
            <v>200000000</v>
          </cell>
        </row>
        <row r="7">
          <cell r="D7" t="str">
            <v>1111</v>
          </cell>
          <cell r="E7" t="str">
            <v>4111</v>
          </cell>
          <cell r="F7">
            <v>200000000</v>
          </cell>
        </row>
        <row r="8">
          <cell r="D8" t="str">
            <v>1111</v>
          </cell>
          <cell r="E8" t="str">
            <v>4111</v>
          </cell>
          <cell r="F8">
            <v>200000000</v>
          </cell>
        </row>
        <row r="9">
          <cell r="D9" t="str">
            <v>3338</v>
          </cell>
          <cell r="E9" t="str">
            <v>1111</v>
          </cell>
          <cell r="F9">
            <v>1500000</v>
          </cell>
        </row>
        <row r="10">
          <cell r="D10" t="str">
            <v>334</v>
          </cell>
          <cell r="E10" t="str">
            <v>1111</v>
          </cell>
          <cell r="F10">
            <v>34481296</v>
          </cell>
        </row>
        <row r="11">
          <cell r="D11" t="str">
            <v>334</v>
          </cell>
          <cell r="E11" t="str">
            <v>1111</v>
          </cell>
          <cell r="F11">
            <v>21508889</v>
          </cell>
        </row>
        <row r="12">
          <cell r="D12" t="str">
            <v>334</v>
          </cell>
          <cell r="E12" t="str">
            <v>1111</v>
          </cell>
          <cell r="F12">
            <v>38771875</v>
          </cell>
        </row>
        <row r="13">
          <cell r="D13" t="str">
            <v>334</v>
          </cell>
          <cell r="E13" t="str">
            <v>1111</v>
          </cell>
          <cell r="F13">
            <v>32878400</v>
          </cell>
        </row>
        <row r="14">
          <cell r="D14" t="str">
            <v>334</v>
          </cell>
          <cell r="E14" t="str">
            <v>1111</v>
          </cell>
          <cell r="F14">
            <v>39085962</v>
          </cell>
        </row>
        <row r="15">
          <cell r="D15" t="str">
            <v>334</v>
          </cell>
          <cell r="E15" t="str">
            <v>1111</v>
          </cell>
          <cell r="F15">
            <v>28212593</v>
          </cell>
        </row>
        <row r="16">
          <cell r="D16" t="str">
            <v>6428</v>
          </cell>
          <cell r="E16" t="str">
            <v>11211</v>
          </cell>
          <cell r="F16">
            <v>4000</v>
          </cell>
        </row>
        <row r="17">
          <cell r="D17" t="str">
            <v>6428</v>
          </cell>
          <cell r="E17" t="str">
            <v>11211</v>
          </cell>
          <cell r="F17">
            <v>40000</v>
          </cell>
        </row>
        <row r="18">
          <cell r="D18" t="str">
            <v>334</v>
          </cell>
          <cell r="E18" t="str">
            <v>1111</v>
          </cell>
          <cell r="F18">
            <v>38755278</v>
          </cell>
        </row>
        <row r="19">
          <cell r="D19" t="str">
            <v>334</v>
          </cell>
          <cell r="E19" t="str">
            <v>1111</v>
          </cell>
          <cell r="F19">
            <v>25196800</v>
          </cell>
        </row>
        <row r="20">
          <cell r="D20" t="str">
            <v>242</v>
          </cell>
          <cell r="E20" t="str">
            <v>1111</v>
          </cell>
          <cell r="F20">
            <v>17900000</v>
          </cell>
        </row>
        <row r="21">
          <cell r="D21" t="str">
            <v>1331</v>
          </cell>
          <cell r="E21" t="str">
            <v>1111</v>
          </cell>
          <cell r="F21">
            <v>1790000</v>
          </cell>
        </row>
        <row r="22">
          <cell r="D22" t="str">
            <v>627</v>
          </cell>
          <cell r="E22" t="str">
            <v>1111</v>
          </cell>
          <cell r="F22">
            <v>3090909</v>
          </cell>
        </row>
        <row r="23">
          <cell r="D23" t="str">
            <v>1331</v>
          </cell>
          <cell r="E23" t="str">
            <v>1111</v>
          </cell>
          <cell r="F23">
            <v>309091</v>
          </cell>
        </row>
        <row r="24">
          <cell r="D24" t="str">
            <v>6428</v>
          </cell>
          <cell r="E24" t="str">
            <v>11211</v>
          </cell>
          <cell r="F24">
            <v>1000</v>
          </cell>
        </row>
        <row r="25">
          <cell r="D25" t="str">
            <v>6428</v>
          </cell>
          <cell r="E25" t="str">
            <v>11211</v>
          </cell>
          <cell r="F25">
            <v>10000</v>
          </cell>
        </row>
        <row r="26">
          <cell r="D26" t="str">
            <v>627</v>
          </cell>
          <cell r="E26" t="str">
            <v>1111</v>
          </cell>
          <cell r="F26">
            <v>1027273</v>
          </cell>
        </row>
        <row r="27">
          <cell r="D27" t="str">
            <v>1331</v>
          </cell>
          <cell r="E27" t="str">
            <v>1111</v>
          </cell>
          <cell r="F27">
            <v>102727</v>
          </cell>
        </row>
        <row r="28">
          <cell r="D28" t="str">
            <v>242</v>
          </cell>
          <cell r="E28" t="str">
            <v>1111</v>
          </cell>
          <cell r="F28">
            <v>15466364</v>
          </cell>
        </row>
        <row r="29">
          <cell r="D29" t="str">
            <v>1331</v>
          </cell>
          <cell r="E29" t="str">
            <v>1111</v>
          </cell>
          <cell r="F29">
            <v>1546636</v>
          </cell>
        </row>
        <row r="30">
          <cell r="D30" t="str">
            <v>242</v>
          </cell>
          <cell r="E30" t="str">
            <v>1111</v>
          </cell>
          <cell r="F30">
            <v>3635455</v>
          </cell>
        </row>
        <row r="31">
          <cell r="D31" t="str">
            <v>242</v>
          </cell>
          <cell r="E31" t="str">
            <v>1111</v>
          </cell>
          <cell r="F31">
            <v>2362727</v>
          </cell>
        </row>
        <row r="32">
          <cell r="D32" t="str">
            <v>242</v>
          </cell>
          <cell r="E32" t="str">
            <v>1111</v>
          </cell>
          <cell r="F32">
            <v>2726364</v>
          </cell>
        </row>
        <row r="33">
          <cell r="D33" t="str">
            <v>1331</v>
          </cell>
          <cell r="E33" t="str">
            <v>1111</v>
          </cell>
          <cell r="F33">
            <v>872454</v>
          </cell>
        </row>
        <row r="34">
          <cell r="D34" t="str">
            <v>6428</v>
          </cell>
          <cell r="E34" t="str">
            <v>1111</v>
          </cell>
          <cell r="F34">
            <v>1540000</v>
          </cell>
        </row>
        <row r="35">
          <cell r="D35" t="str">
            <v>627</v>
          </cell>
          <cell r="E35" t="str">
            <v>1111</v>
          </cell>
          <cell r="F35">
            <v>2414455</v>
          </cell>
        </row>
        <row r="36">
          <cell r="D36" t="str">
            <v>1331</v>
          </cell>
          <cell r="E36" t="str">
            <v>1111</v>
          </cell>
          <cell r="F36">
            <v>241445</v>
          </cell>
        </row>
        <row r="37">
          <cell r="D37" t="str">
            <v>6428</v>
          </cell>
          <cell r="E37" t="str">
            <v>11211</v>
          </cell>
          <cell r="F37">
            <v>4000</v>
          </cell>
        </row>
        <row r="38">
          <cell r="D38" t="str">
            <v>6428</v>
          </cell>
          <cell r="E38" t="str">
            <v>11211</v>
          </cell>
          <cell r="F38">
            <v>40000</v>
          </cell>
        </row>
        <row r="39">
          <cell r="D39" t="str">
            <v>627</v>
          </cell>
          <cell r="E39" t="str">
            <v>1111</v>
          </cell>
          <cell r="F39">
            <v>1857273</v>
          </cell>
        </row>
        <row r="40">
          <cell r="D40" t="str">
            <v>1331</v>
          </cell>
          <cell r="E40" t="str">
            <v>1111</v>
          </cell>
          <cell r="F40">
            <v>185727</v>
          </cell>
        </row>
        <row r="41">
          <cell r="D41" t="str">
            <v>334</v>
          </cell>
          <cell r="E41" t="str">
            <v>1111</v>
          </cell>
          <cell r="F41">
            <v>39170577</v>
          </cell>
        </row>
        <row r="42">
          <cell r="D42" t="str">
            <v>334</v>
          </cell>
          <cell r="E42" t="str">
            <v>1111</v>
          </cell>
          <cell r="F42">
            <v>25331538</v>
          </cell>
        </row>
        <row r="43">
          <cell r="D43" t="str">
            <v>627</v>
          </cell>
          <cell r="E43" t="str">
            <v>1111</v>
          </cell>
          <cell r="F43">
            <v>2363636</v>
          </cell>
        </row>
        <row r="44">
          <cell r="D44" t="str">
            <v>1331</v>
          </cell>
          <cell r="E44" t="str">
            <v>1111</v>
          </cell>
          <cell r="F44">
            <v>236364</v>
          </cell>
        </row>
        <row r="45">
          <cell r="D45" t="str">
            <v>6428</v>
          </cell>
          <cell r="E45" t="str">
            <v>11211</v>
          </cell>
          <cell r="F45">
            <v>1000</v>
          </cell>
        </row>
        <row r="46">
          <cell r="D46" t="str">
            <v>6428</v>
          </cell>
          <cell r="E46" t="str">
            <v>11211</v>
          </cell>
          <cell r="F46">
            <v>10000</v>
          </cell>
        </row>
        <row r="47">
          <cell r="D47" t="str">
            <v>627</v>
          </cell>
          <cell r="E47" t="str">
            <v>1111</v>
          </cell>
          <cell r="F47">
            <v>1764409</v>
          </cell>
        </row>
        <row r="48">
          <cell r="D48" t="str">
            <v>1331</v>
          </cell>
          <cell r="E48" t="str">
            <v>1111</v>
          </cell>
          <cell r="F48">
            <v>176441</v>
          </cell>
        </row>
        <row r="49">
          <cell r="D49" t="str">
            <v>242</v>
          </cell>
          <cell r="E49" t="str">
            <v>1111</v>
          </cell>
          <cell r="F49">
            <v>3390000</v>
          </cell>
        </row>
        <row r="50">
          <cell r="D50" t="str">
            <v>1331</v>
          </cell>
          <cell r="E50" t="str">
            <v>1111</v>
          </cell>
          <cell r="F50">
            <v>339000</v>
          </cell>
        </row>
        <row r="51">
          <cell r="D51" t="str">
            <v>627</v>
          </cell>
          <cell r="E51" t="str">
            <v>1111</v>
          </cell>
          <cell r="F51">
            <v>1857273</v>
          </cell>
        </row>
        <row r="52">
          <cell r="D52" t="str">
            <v>1331</v>
          </cell>
          <cell r="E52" t="str">
            <v>1111</v>
          </cell>
          <cell r="F52">
            <v>185727</v>
          </cell>
        </row>
        <row r="53">
          <cell r="D53" t="str">
            <v>1561</v>
          </cell>
          <cell r="E53" t="str">
            <v>1111</v>
          </cell>
          <cell r="F53">
            <v>15750000</v>
          </cell>
        </row>
        <row r="54">
          <cell r="D54" t="str">
            <v>1331</v>
          </cell>
          <cell r="E54" t="str">
            <v>1111</v>
          </cell>
          <cell r="F54">
            <v>1575000</v>
          </cell>
        </row>
        <row r="55">
          <cell r="D55" t="str">
            <v>627</v>
          </cell>
          <cell r="E55" t="str">
            <v>1111</v>
          </cell>
          <cell r="F55">
            <v>1485818</v>
          </cell>
        </row>
        <row r="56">
          <cell r="D56" t="str">
            <v>1331</v>
          </cell>
          <cell r="E56" t="str">
            <v>1111</v>
          </cell>
          <cell r="F56">
            <v>148582</v>
          </cell>
        </row>
        <row r="57">
          <cell r="D57" t="str">
            <v>6428</v>
          </cell>
          <cell r="E57" t="str">
            <v>1111</v>
          </cell>
          <cell r="F57">
            <v>4235000</v>
          </cell>
        </row>
        <row r="58">
          <cell r="D58" t="str">
            <v>627</v>
          </cell>
          <cell r="E58" t="str">
            <v>1111</v>
          </cell>
          <cell r="F58">
            <v>1909090</v>
          </cell>
        </row>
        <row r="59">
          <cell r="D59" t="str">
            <v>1331</v>
          </cell>
          <cell r="E59" t="str">
            <v>1111</v>
          </cell>
          <cell r="F59">
            <v>190909</v>
          </cell>
        </row>
        <row r="60">
          <cell r="D60" t="str">
            <v>627</v>
          </cell>
          <cell r="E60" t="str">
            <v>1111</v>
          </cell>
          <cell r="F60">
            <v>2785910</v>
          </cell>
        </row>
        <row r="61">
          <cell r="D61" t="str">
            <v>1331</v>
          </cell>
          <cell r="E61" t="str">
            <v>1111</v>
          </cell>
          <cell r="F61">
            <v>278590</v>
          </cell>
        </row>
        <row r="62">
          <cell r="D62" t="str">
            <v>1561</v>
          </cell>
          <cell r="E62" t="str">
            <v>1111</v>
          </cell>
          <cell r="F62">
            <v>16800000</v>
          </cell>
        </row>
        <row r="63">
          <cell r="D63" t="str">
            <v>1331</v>
          </cell>
          <cell r="E63" t="str">
            <v>1111</v>
          </cell>
          <cell r="F63">
            <v>1680000</v>
          </cell>
        </row>
        <row r="64">
          <cell r="D64" t="str">
            <v>627</v>
          </cell>
          <cell r="E64" t="str">
            <v>1111</v>
          </cell>
          <cell r="F64">
            <v>1485818</v>
          </cell>
        </row>
        <row r="65">
          <cell r="D65" t="str">
            <v>1331</v>
          </cell>
          <cell r="E65" t="str">
            <v>1111</v>
          </cell>
          <cell r="F65">
            <v>148582</v>
          </cell>
        </row>
        <row r="66">
          <cell r="D66" t="str">
            <v>627</v>
          </cell>
          <cell r="E66" t="str">
            <v>1111</v>
          </cell>
          <cell r="F66">
            <v>3309091</v>
          </cell>
        </row>
        <row r="67">
          <cell r="D67" t="str">
            <v>6428</v>
          </cell>
          <cell r="E67" t="str">
            <v>1111</v>
          </cell>
          <cell r="F67">
            <v>2835000</v>
          </cell>
        </row>
        <row r="68">
          <cell r="D68" t="str">
            <v>627</v>
          </cell>
          <cell r="E68" t="str">
            <v>1111</v>
          </cell>
          <cell r="F68">
            <v>1506182</v>
          </cell>
        </row>
        <row r="69">
          <cell r="D69" t="str">
            <v>1331</v>
          </cell>
          <cell r="E69" t="str">
            <v>1111</v>
          </cell>
          <cell r="F69">
            <v>150618</v>
          </cell>
        </row>
        <row r="70">
          <cell r="D70" t="str">
            <v>627</v>
          </cell>
          <cell r="E70" t="str">
            <v>1111</v>
          </cell>
          <cell r="F70">
            <v>2304000</v>
          </cell>
        </row>
        <row r="71">
          <cell r="D71" t="str">
            <v>1331</v>
          </cell>
          <cell r="E71" t="str">
            <v>1111</v>
          </cell>
          <cell r="F71">
            <v>230400</v>
          </cell>
        </row>
        <row r="72">
          <cell r="D72" t="str">
            <v>627</v>
          </cell>
          <cell r="E72" t="str">
            <v>1111</v>
          </cell>
          <cell r="F72">
            <v>1506182</v>
          </cell>
        </row>
        <row r="73">
          <cell r="D73" t="str">
            <v>1331</v>
          </cell>
          <cell r="E73" t="str">
            <v>1111</v>
          </cell>
          <cell r="F73">
            <v>150618</v>
          </cell>
        </row>
        <row r="74">
          <cell r="D74" t="str">
            <v>11211</v>
          </cell>
          <cell r="E74" t="str">
            <v>131</v>
          </cell>
          <cell r="F74">
            <v>51612600</v>
          </cell>
        </row>
        <row r="75">
          <cell r="D75" t="str">
            <v>1561</v>
          </cell>
          <cell r="E75" t="str">
            <v>1111</v>
          </cell>
          <cell r="F75">
            <v>8750000</v>
          </cell>
        </row>
        <row r="76">
          <cell r="D76" t="str">
            <v>1331</v>
          </cell>
          <cell r="E76" t="str">
            <v>1111</v>
          </cell>
          <cell r="F76">
            <v>875000</v>
          </cell>
        </row>
        <row r="77">
          <cell r="D77" t="str">
            <v>627</v>
          </cell>
          <cell r="E77" t="str">
            <v>1111</v>
          </cell>
          <cell r="F77">
            <v>598973</v>
          </cell>
        </row>
        <row r="78">
          <cell r="D78" t="str">
            <v>1331</v>
          </cell>
          <cell r="E78" t="str">
            <v>1111</v>
          </cell>
          <cell r="F78">
            <v>59897</v>
          </cell>
        </row>
        <row r="79">
          <cell r="D79" t="str">
            <v>11211</v>
          </cell>
          <cell r="E79" t="str">
            <v>131</v>
          </cell>
          <cell r="F79">
            <v>39580500</v>
          </cell>
        </row>
        <row r="80">
          <cell r="D80" t="str">
            <v>331</v>
          </cell>
          <cell r="E80" t="str">
            <v>11211</v>
          </cell>
          <cell r="F80">
            <v>21070000</v>
          </cell>
        </row>
        <row r="81">
          <cell r="D81" t="str">
            <v>6428</v>
          </cell>
          <cell r="E81" t="str">
            <v>11211</v>
          </cell>
          <cell r="F81">
            <v>27500</v>
          </cell>
        </row>
        <row r="82">
          <cell r="D82" t="str">
            <v>6428</v>
          </cell>
          <cell r="E82" t="str">
            <v>11211</v>
          </cell>
          <cell r="F82">
            <v>4000</v>
          </cell>
        </row>
        <row r="83">
          <cell r="D83" t="str">
            <v>6428</v>
          </cell>
          <cell r="E83" t="str">
            <v>11211</v>
          </cell>
          <cell r="F83">
            <v>40000</v>
          </cell>
        </row>
        <row r="84">
          <cell r="D84" t="str">
            <v>627</v>
          </cell>
          <cell r="E84" t="str">
            <v>1111</v>
          </cell>
          <cell r="F84">
            <v>1882727</v>
          </cell>
        </row>
        <row r="85">
          <cell r="D85" t="str">
            <v>1331</v>
          </cell>
          <cell r="E85" t="str">
            <v>1111</v>
          </cell>
          <cell r="F85">
            <v>188274</v>
          </cell>
        </row>
        <row r="86">
          <cell r="D86" t="str">
            <v>1331</v>
          </cell>
          <cell r="E86" t="str">
            <v>1111</v>
          </cell>
          <cell r="F86">
            <v>330909</v>
          </cell>
        </row>
        <row r="87">
          <cell r="D87" t="str">
            <v>11211</v>
          </cell>
          <cell r="E87" t="str">
            <v>131</v>
          </cell>
          <cell r="F87">
            <v>10650000</v>
          </cell>
        </row>
        <row r="88">
          <cell r="D88" t="str">
            <v>1561</v>
          </cell>
          <cell r="E88" t="str">
            <v>1111</v>
          </cell>
          <cell r="F88">
            <v>16100000</v>
          </cell>
        </row>
        <row r="89">
          <cell r="D89" t="str">
            <v>1331</v>
          </cell>
          <cell r="E89" t="str">
            <v>1111</v>
          </cell>
          <cell r="F89">
            <v>1610000</v>
          </cell>
        </row>
        <row r="90">
          <cell r="D90" t="str">
            <v>6428</v>
          </cell>
          <cell r="E90" t="str">
            <v>11211</v>
          </cell>
          <cell r="F90">
            <v>6000</v>
          </cell>
        </row>
        <row r="91">
          <cell r="D91" t="str">
            <v>6428</v>
          </cell>
          <cell r="E91" t="str">
            <v>11211</v>
          </cell>
          <cell r="F91">
            <v>60000</v>
          </cell>
        </row>
        <row r="92">
          <cell r="D92" t="str">
            <v>11211</v>
          </cell>
          <cell r="E92" t="str">
            <v>515</v>
          </cell>
          <cell r="F92">
            <v>1407</v>
          </cell>
        </row>
        <row r="93">
          <cell r="D93" t="str">
            <v>627</v>
          </cell>
          <cell r="E93" t="str">
            <v>1111</v>
          </cell>
          <cell r="F93">
            <v>3264000</v>
          </cell>
        </row>
        <row r="94">
          <cell r="D94" t="str">
            <v>1331</v>
          </cell>
          <cell r="E94" t="str">
            <v>1111</v>
          </cell>
          <cell r="F94">
            <v>326400</v>
          </cell>
        </row>
        <row r="95">
          <cell r="D95" t="str">
            <v>1561</v>
          </cell>
          <cell r="E95" t="str">
            <v>1111</v>
          </cell>
          <cell r="F95">
            <v>12600000</v>
          </cell>
        </row>
        <row r="96">
          <cell r="D96" t="str">
            <v>1331</v>
          </cell>
          <cell r="E96" t="str">
            <v>1111</v>
          </cell>
          <cell r="F96">
            <v>1260000</v>
          </cell>
        </row>
        <row r="97">
          <cell r="D97" t="str">
            <v>334</v>
          </cell>
          <cell r="E97" t="str">
            <v>1111</v>
          </cell>
          <cell r="F97">
            <v>39431538</v>
          </cell>
        </row>
        <row r="98">
          <cell r="D98" t="str">
            <v>334</v>
          </cell>
          <cell r="E98" t="str">
            <v>1111</v>
          </cell>
          <cell r="F98">
            <v>22816296</v>
          </cell>
        </row>
        <row r="99">
          <cell r="D99" t="str">
            <v>627</v>
          </cell>
          <cell r="E99" t="str">
            <v>1111</v>
          </cell>
          <cell r="F99">
            <v>3840000</v>
          </cell>
        </row>
        <row r="100">
          <cell r="D100" t="str">
            <v>1331</v>
          </cell>
          <cell r="E100" t="str">
            <v>1111</v>
          </cell>
          <cell r="F100">
            <v>400980</v>
          </cell>
        </row>
        <row r="101">
          <cell r="D101" t="str">
            <v>627</v>
          </cell>
          <cell r="E101" t="str">
            <v>1111</v>
          </cell>
          <cell r="F101">
            <v>3765454</v>
          </cell>
        </row>
        <row r="102">
          <cell r="D102" t="str">
            <v>1331</v>
          </cell>
          <cell r="E102" t="str">
            <v>1111</v>
          </cell>
          <cell r="F102">
            <v>376545</v>
          </cell>
        </row>
        <row r="103">
          <cell r="D103" t="str">
            <v>627</v>
          </cell>
          <cell r="E103" t="str">
            <v>1111</v>
          </cell>
          <cell r="F103">
            <v>1826245</v>
          </cell>
        </row>
        <row r="104">
          <cell r="D104" t="str">
            <v>1331</v>
          </cell>
          <cell r="E104" t="str">
            <v>1111</v>
          </cell>
          <cell r="F104">
            <v>182625</v>
          </cell>
        </row>
        <row r="105">
          <cell r="D105" t="str">
            <v>627</v>
          </cell>
          <cell r="E105" t="str">
            <v>1111</v>
          </cell>
          <cell r="F105">
            <v>3778182</v>
          </cell>
        </row>
        <row r="106">
          <cell r="D106" t="str">
            <v>1331</v>
          </cell>
          <cell r="E106" t="str">
            <v>1111</v>
          </cell>
          <cell r="F106">
            <v>377818</v>
          </cell>
        </row>
        <row r="107">
          <cell r="D107" t="str">
            <v>6428</v>
          </cell>
          <cell r="E107" t="str">
            <v>11211</v>
          </cell>
          <cell r="F107">
            <v>1000</v>
          </cell>
        </row>
        <row r="108">
          <cell r="D108" t="str">
            <v>6428</v>
          </cell>
          <cell r="E108" t="str">
            <v>11211</v>
          </cell>
          <cell r="F108">
            <v>10000</v>
          </cell>
        </row>
        <row r="109">
          <cell r="D109" t="str">
            <v>627</v>
          </cell>
          <cell r="E109" t="str">
            <v>1111</v>
          </cell>
          <cell r="F109">
            <v>3211455</v>
          </cell>
        </row>
        <row r="110">
          <cell r="D110" t="str">
            <v>1331</v>
          </cell>
          <cell r="E110" t="str">
            <v>1111</v>
          </cell>
          <cell r="F110">
            <v>321145</v>
          </cell>
        </row>
        <row r="111">
          <cell r="D111" t="str">
            <v>627</v>
          </cell>
          <cell r="E111" t="str">
            <v>1111</v>
          </cell>
          <cell r="F111">
            <v>3211455</v>
          </cell>
        </row>
        <row r="112">
          <cell r="D112" t="str">
            <v>1331</v>
          </cell>
          <cell r="E112" t="str">
            <v>1111</v>
          </cell>
          <cell r="F112">
            <v>321145</v>
          </cell>
        </row>
        <row r="113">
          <cell r="D113" t="str">
            <v>627</v>
          </cell>
          <cell r="E113" t="str">
            <v>1111</v>
          </cell>
          <cell r="F113">
            <v>2454546</v>
          </cell>
        </row>
        <row r="114">
          <cell r="D114" t="str">
            <v>1331</v>
          </cell>
          <cell r="E114" t="str">
            <v>1111</v>
          </cell>
          <cell r="F114">
            <v>245454</v>
          </cell>
        </row>
        <row r="115">
          <cell r="D115" t="str">
            <v>6428</v>
          </cell>
          <cell r="E115" t="str">
            <v>1111</v>
          </cell>
          <cell r="F115">
            <v>3272727</v>
          </cell>
        </row>
        <row r="116">
          <cell r="D116" t="str">
            <v>1331</v>
          </cell>
          <cell r="E116" t="str">
            <v>1111</v>
          </cell>
          <cell r="F116">
            <v>327273</v>
          </cell>
        </row>
        <row r="117">
          <cell r="D117" t="str">
            <v>1561</v>
          </cell>
          <cell r="E117" t="str">
            <v>1111</v>
          </cell>
          <cell r="F117">
            <v>17600000</v>
          </cell>
        </row>
        <row r="118">
          <cell r="D118" t="str">
            <v>1331</v>
          </cell>
          <cell r="E118" t="str">
            <v>1111</v>
          </cell>
          <cell r="F118">
            <v>1760000</v>
          </cell>
        </row>
        <row r="119">
          <cell r="D119" t="str">
            <v>627</v>
          </cell>
          <cell r="E119" t="str">
            <v>1111</v>
          </cell>
          <cell r="F119">
            <v>1482182</v>
          </cell>
        </row>
        <row r="120">
          <cell r="D120" t="str">
            <v>1331</v>
          </cell>
          <cell r="E120" t="str">
            <v>1111</v>
          </cell>
          <cell r="F120">
            <v>148218</v>
          </cell>
        </row>
        <row r="121">
          <cell r="D121" t="str">
            <v>627</v>
          </cell>
          <cell r="E121" t="str">
            <v>1111</v>
          </cell>
          <cell r="F121">
            <v>2172455</v>
          </cell>
        </row>
        <row r="122">
          <cell r="D122" t="str">
            <v>1331</v>
          </cell>
          <cell r="E122" t="str">
            <v>1111</v>
          </cell>
          <cell r="F122">
            <v>217245</v>
          </cell>
        </row>
        <row r="123">
          <cell r="D123" t="str">
            <v>627</v>
          </cell>
          <cell r="E123" t="str">
            <v>1111</v>
          </cell>
          <cell r="F123">
            <v>3705454</v>
          </cell>
        </row>
        <row r="124">
          <cell r="D124" t="str">
            <v>1331</v>
          </cell>
          <cell r="E124" t="str">
            <v>1111</v>
          </cell>
          <cell r="F124">
            <v>370545</v>
          </cell>
        </row>
        <row r="125">
          <cell r="D125" t="str">
            <v>331</v>
          </cell>
          <cell r="E125" t="str">
            <v>11211</v>
          </cell>
          <cell r="F125">
            <v>75000000</v>
          </cell>
        </row>
        <row r="126">
          <cell r="D126" t="str">
            <v>6428</v>
          </cell>
          <cell r="E126" t="str">
            <v>11211</v>
          </cell>
          <cell r="F126">
            <v>22000</v>
          </cell>
        </row>
        <row r="127">
          <cell r="D127" t="str">
            <v>11211</v>
          </cell>
          <cell r="E127" t="str">
            <v>131</v>
          </cell>
          <cell r="F127">
            <v>137368840</v>
          </cell>
        </row>
        <row r="128">
          <cell r="D128" t="str">
            <v>1561</v>
          </cell>
          <cell r="E128" t="str">
            <v>1111</v>
          </cell>
          <cell r="F128">
            <v>16500000</v>
          </cell>
        </row>
        <row r="129">
          <cell r="D129" t="str">
            <v>1331</v>
          </cell>
          <cell r="E129" t="str">
            <v>1111</v>
          </cell>
          <cell r="F129">
            <v>1650000</v>
          </cell>
        </row>
        <row r="130">
          <cell r="D130" t="str">
            <v>331</v>
          </cell>
          <cell r="E130" t="str">
            <v>11211</v>
          </cell>
          <cell r="F130">
            <v>22138000</v>
          </cell>
        </row>
        <row r="131">
          <cell r="D131" t="str">
            <v>6428</v>
          </cell>
          <cell r="E131" t="str">
            <v>11211</v>
          </cell>
          <cell r="F131">
            <v>27500</v>
          </cell>
        </row>
        <row r="132">
          <cell r="D132" t="str">
            <v>331</v>
          </cell>
          <cell r="E132" t="str">
            <v>11211</v>
          </cell>
          <cell r="F132">
            <v>32873000</v>
          </cell>
        </row>
        <row r="133">
          <cell r="D133" t="str">
            <v>6428</v>
          </cell>
          <cell r="E133" t="str">
            <v>11211</v>
          </cell>
          <cell r="F133">
            <v>27500</v>
          </cell>
        </row>
        <row r="134">
          <cell r="D134" t="str">
            <v>153</v>
          </cell>
          <cell r="E134" t="str">
            <v>1111</v>
          </cell>
          <cell r="F134">
            <v>15227275</v>
          </cell>
        </row>
        <row r="135">
          <cell r="D135" t="str">
            <v>1331</v>
          </cell>
          <cell r="E135" t="str">
            <v>1111</v>
          </cell>
          <cell r="F135">
            <v>1522728</v>
          </cell>
        </row>
        <row r="136">
          <cell r="D136" t="str">
            <v>627</v>
          </cell>
          <cell r="E136" t="str">
            <v>1111</v>
          </cell>
          <cell r="F136">
            <v>2455818</v>
          </cell>
        </row>
        <row r="137">
          <cell r="D137" t="str">
            <v>1331</v>
          </cell>
          <cell r="E137" t="str">
            <v>1111</v>
          </cell>
          <cell r="F137">
            <v>245582</v>
          </cell>
        </row>
        <row r="138">
          <cell r="D138" t="str">
            <v>627</v>
          </cell>
          <cell r="E138" t="str">
            <v>1111</v>
          </cell>
          <cell r="F138">
            <v>4572728</v>
          </cell>
        </row>
        <row r="139">
          <cell r="D139" t="str">
            <v>1331</v>
          </cell>
          <cell r="E139" t="str">
            <v>1111</v>
          </cell>
          <cell r="F139">
            <v>457272</v>
          </cell>
        </row>
        <row r="140">
          <cell r="D140" t="str">
            <v>627</v>
          </cell>
          <cell r="E140" t="str">
            <v>1111</v>
          </cell>
          <cell r="F140">
            <v>1280364</v>
          </cell>
        </row>
        <row r="141">
          <cell r="D141" t="str">
            <v>1331</v>
          </cell>
          <cell r="E141" t="str">
            <v>1111</v>
          </cell>
          <cell r="F141">
            <v>128036</v>
          </cell>
        </row>
        <row r="142">
          <cell r="D142" t="str">
            <v>627</v>
          </cell>
          <cell r="E142" t="str">
            <v>1111</v>
          </cell>
          <cell r="F142">
            <v>1646182</v>
          </cell>
        </row>
        <row r="143">
          <cell r="D143" t="str">
            <v>1331</v>
          </cell>
          <cell r="E143" t="str">
            <v>1111</v>
          </cell>
          <cell r="F143">
            <v>164618</v>
          </cell>
        </row>
        <row r="144">
          <cell r="D144" t="str">
            <v>11211</v>
          </cell>
          <cell r="E144" t="str">
            <v>131</v>
          </cell>
          <cell r="F144">
            <v>20000000</v>
          </cell>
        </row>
        <row r="145">
          <cell r="D145" t="str">
            <v>627</v>
          </cell>
          <cell r="E145" t="str">
            <v>1111</v>
          </cell>
          <cell r="F145">
            <v>1865454</v>
          </cell>
        </row>
        <row r="146">
          <cell r="D146" t="str">
            <v>1331</v>
          </cell>
          <cell r="E146" t="str">
            <v>1111</v>
          </cell>
          <cell r="F146">
            <v>186546</v>
          </cell>
        </row>
        <row r="147">
          <cell r="D147" t="str">
            <v>1111</v>
          </cell>
          <cell r="E147" t="str">
            <v>511</v>
          </cell>
          <cell r="F147">
            <v>12000000</v>
          </cell>
        </row>
        <row r="148">
          <cell r="D148" t="str">
            <v>1111</v>
          </cell>
          <cell r="E148" t="str">
            <v>33311</v>
          </cell>
          <cell r="F148">
            <v>1200000</v>
          </cell>
        </row>
        <row r="149">
          <cell r="D149" t="str">
            <v>6428</v>
          </cell>
          <cell r="E149" t="str">
            <v>11211</v>
          </cell>
          <cell r="F149">
            <v>44000</v>
          </cell>
        </row>
        <row r="150">
          <cell r="D150" t="str">
            <v>1561</v>
          </cell>
          <cell r="E150" t="str">
            <v>1111</v>
          </cell>
          <cell r="F150">
            <v>15906000</v>
          </cell>
        </row>
        <row r="151">
          <cell r="D151" t="str">
            <v>1331</v>
          </cell>
          <cell r="E151" t="str">
            <v>1111</v>
          </cell>
          <cell r="F151">
            <v>1590600</v>
          </cell>
        </row>
        <row r="152">
          <cell r="D152" t="str">
            <v>11211</v>
          </cell>
          <cell r="E152" t="str">
            <v>131</v>
          </cell>
          <cell r="F152">
            <v>5500000</v>
          </cell>
        </row>
        <row r="153">
          <cell r="D153" t="str">
            <v>6428</v>
          </cell>
          <cell r="E153" t="str">
            <v>1111</v>
          </cell>
          <cell r="F153">
            <v>685455</v>
          </cell>
        </row>
        <row r="154">
          <cell r="D154" t="str">
            <v>1331</v>
          </cell>
          <cell r="E154" t="str">
            <v>1111</v>
          </cell>
          <cell r="F154">
            <v>68545</v>
          </cell>
        </row>
        <row r="155">
          <cell r="D155" t="str">
            <v>11211</v>
          </cell>
          <cell r="E155" t="str">
            <v>515</v>
          </cell>
          <cell r="F155">
            <v>4185</v>
          </cell>
        </row>
        <row r="156">
          <cell r="D156" t="str">
            <v>627</v>
          </cell>
          <cell r="E156" t="str">
            <v>1111</v>
          </cell>
          <cell r="F156">
            <v>13853638</v>
          </cell>
        </row>
        <row r="157">
          <cell r="D157" t="str">
            <v>1331</v>
          </cell>
          <cell r="E157" t="str">
            <v>1111</v>
          </cell>
          <cell r="F157">
            <v>1385362</v>
          </cell>
        </row>
        <row r="158">
          <cell r="D158" t="str">
            <v>334</v>
          </cell>
          <cell r="E158" t="str">
            <v>1111</v>
          </cell>
          <cell r="F158">
            <v>39610556</v>
          </cell>
        </row>
        <row r="159">
          <cell r="D159" t="str">
            <v>334</v>
          </cell>
          <cell r="E159" t="str">
            <v>1111</v>
          </cell>
          <cell r="F159">
            <v>28621481</v>
          </cell>
        </row>
        <row r="160">
          <cell r="D160" t="str">
            <v>242</v>
          </cell>
          <cell r="E160" t="str">
            <v>1111</v>
          </cell>
          <cell r="F160">
            <v>12500000</v>
          </cell>
        </row>
        <row r="161">
          <cell r="D161" t="str">
            <v>1331</v>
          </cell>
          <cell r="E161" t="str">
            <v>1111</v>
          </cell>
          <cell r="F161">
            <v>1250000</v>
          </cell>
        </row>
        <row r="162">
          <cell r="D162" t="str">
            <v>6428</v>
          </cell>
          <cell r="E162" t="str">
            <v>1111</v>
          </cell>
          <cell r="F162">
            <v>12727273</v>
          </cell>
        </row>
        <row r="163">
          <cell r="D163" t="str">
            <v>1331</v>
          </cell>
          <cell r="E163" t="str">
            <v>1111</v>
          </cell>
          <cell r="F163">
            <v>1272727</v>
          </cell>
        </row>
        <row r="164">
          <cell r="D164" t="str">
            <v>627</v>
          </cell>
          <cell r="E164" t="str">
            <v>1111</v>
          </cell>
          <cell r="F164">
            <v>10965455</v>
          </cell>
        </row>
        <row r="165">
          <cell r="D165" t="str">
            <v>1331</v>
          </cell>
          <cell r="E165" t="str">
            <v>1111</v>
          </cell>
          <cell r="F165">
            <v>1096545</v>
          </cell>
        </row>
        <row r="166">
          <cell r="D166" t="str">
            <v>6428</v>
          </cell>
          <cell r="E166" t="str">
            <v>1111</v>
          </cell>
          <cell r="F166">
            <v>3971818</v>
          </cell>
        </row>
        <row r="167">
          <cell r="D167" t="str">
            <v>1331</v>
          </cell>
          <cell r="E167" t="str">
            <v>1111</v>
          </cell>
          <cell r="F167">
            <v>397182</v>
          </cell>
        </row>
        <row r="168">
          <cell r="D168" t="str">
            <v>627</v>
          </cell>
          <cell r="E168" t="str">
            <v>1111</v>
          </cell>
          <cell r="F168">
            <v>2369127</v>
          </cell>
        </row>
        <row r="169">
          <cell r="D169" t="str">
            <v>1331</v>
          </cell>
          <cell r="E169" t="str">
            <v>1111</v>
          </cell>
          <cell r="F169">
            <v>236913</v>
          </cell>
        </row>
        <row r="170">
          <cell r="D170" t="str">
            <v>6428</v>
          </cell>
          <cell r="E170" t="str">
            <v>11211</v>
          </cell>
          <cell r="F170">
            <v>11000</v>
          </cell>
        </row>
        <row r="171">
          <cell r="D171" t="str">
            <v>152</v>
          </cell>
          <cell r="E171" t="str">
            <v>1111</v>
          </cell>
          <cell r="F171">
            <v>18105000</v>
          </cell>
        </row>
        <row r="172">
          <cell r="D172" t="str">
            <v>1331</v>
          </cell>
          <cell r="E172" t="str">
            <v>1111</v>
          </cell>
          <cell r="F172">
            <v>1810500</v>
          </cell>
        </row>
        <row r="173">
          <cell r="D173" t="str">
            <v>627</v>
          </cell>
          <cell r="E173" t="str">
            <v>1111</v>
          </cell>
          <cell r="F173">
            <v>1865455</v>
          </cell>
        </row>
        <row r="174">
          <cell r="D174" t="str">
            <v>1331</v>
          </cell>
          <cell r="E174" t="str">
            <v>1111</v>
          </cell>
          <cell r="F174">
            <v>186545</v>
          </cell>
        </row>
        <row r="175">
          <cell r="D175" t="str">
            <v>627</v>
          </cell>
          <cell r="E175" t="str">
            <v>1111</v>
          </cell>
          <cell r="F175">
            <v>1865454</v>
          </cell>
        </row>
        <row r="176">
          <cell r="D176" t="str">
            <v>1331</v>
          </cell>
          <cell r="E176" t="str">
            <v>1111</v>
          </cell>
          <cell r="F176">
            <v>186546</v>
          </cell>
        </row>
        <row r="177">
          <cell r="D177" t="str">
            <v>1561</v>
          </cell>
          <cell r="E177" t="str">
            <v>1111</v>
          </cell>
          <cell r="F177">
            <v>16720000</v>
          </cell>
        </row>
        <row r="178">
          <cell r="D178" t="str">
            <v>1331</v>
          </cell>
          <cell r="E178" t="str">
            <v>1111</v>
          </cell>
          <cell r="F178">
            <v>1672000</v>
          </cell>
        </row>
        <row r="179">
          <cell r="D179" t="str">
            <v>331</v>
          </cell>
          <cell r="E179" t="str">
            <v>11211</v>
          </cell>
          <cell r="F179">
            <v>20290000</v>
          </cell>
        </row>
        <row r="180">
          <cell r="D180" t="str">
            <v>331</v>
          </cell>
          <cell r="E180" t="str">
            <v>11211</v>
          </cell>
          <cell r="F180">
            <v>45000000</v>
          </cell>
        </row>
        <row r="181">
          <cell r="D181" t="str">
            <v>6428</v>
          </cell>
          <cell r="E181" t="str">
            <v>11211</v>
          </cell>
          <cell r="F181">
            <v>22000</v>
          </cell>
        </row>
        <row r="182">
          <cell r="D182" t="str">
            <v>331</v>
          </cell>
          <cell r="E182" t="str">
            <v>11211</v>
          </cell>
          <cell r="F182">
            <v>30000000</v>
          </cell>
        </row>
        <row r="183">
          <cell r="D183" t="str">
            <v>6428</v>
          </cell>
          <cell r="E183" t="str">
            <v>11211</v>
          </cell>
          <cell r="F183">
            <v>22000</v>
          </cell>
        </row>
        <row r="184">
          <cell r="D184" t="str">
            <v>6428</v>
          </cell>
          <cell r="E184" t="str">
            <v>11211</v>
          </cell>
          <cell r="F184">
            <v>22000</v>
          </cell>
        </row>
        <row r="185">
          <cell r="D185" t="str">
            <v>153</v>
          </cell>
          <cell r="E185" t="str">
            <v>1111</v>
          </cell>
          <cell r="F185">
            <v>17985000</v>
          </cell>
        </row>
        <row r="186">
          <cell r="D186" t="str">
            <v>1331</v>
          </cell>
          <cell r="E186" t="str">
            <v>1111</v>
          </cell>
          <cell r="F186">
            <v>1798500</v>
          </cell>
        </row>
        <row r="187">
          <cell r="D187" t="str">
            <v>627</v>
          </cell>
          <cell r="E187" t="str">
            <v>1111</v>
          </cell>
          <cell r="F187">
            <v>1610182</v>
          </cell>
        </row>
        <row r="188">
          <cell r="D188" t="str">
            <v>1331</v>
          </cell>
          <cell r="E188" t="str">
            <v>1111</v>
          </cell>
          <cell r="F188">
            <v>161018</v>
          </cell>
        </row>
        <row r="189">
          <cell r="D189" t="str">
            <v>627</v>
          </cell>
          <cell r="E189" t="str">
            <v>1111</v>
          </cell>
          <cell r="F189">
            <v>1789091</v>
          </cell>
        </row>
        <row r="190">
          <cell r="D190" t="str">
            <v>1331</v>
          </cell>
          <cell r="E190" t="str">
            <v>1111</v>
          </cell>
          <cell r="F190">
            <v>178909</v>
          </cell>
        </row>
        <row r="191">
          <cell r="D191" t="str">
            <v>152</v>
          </cell>
          <cell r="E191" t="str">
            <v>1111</v>
          </cell>
          <cell r="F191">
            <v>15240000</v>
          </cell>
        </row>
        <row r="192">
          <cell r="D192" t="str">
            <v>152</v>
          </cell>
          <cell r="E192" t="str">
            <v>1111</v>
          </cell>
          <cell r="F192">
            <v>2005600</v>
          </cell>
        </row>
        <row r="193">
          <cell r="D193" t="str">
            <v>1331</v>
          </cell>
          <cell r="E193" t="str">
            <v>1111</v>
          </cell>
          <cell r="F193">
            <v>1724560</v>
          </cell>
        </row>
        <row r="194">
          <cell r="D194" t="str">
            <v>627</v>
          </cell>
          <cell r="E194" t="str">
            <v>1111</v>
          </cell>
          <cell r="F194">
            <v>1052727</v>
          </cell>
        </row>
        <row r="195">
          <cell r="D195" t="str">
            <v>1331</v>
          </cell>
          <cell r="E195" t="str">
            <v>1111</v>
          </cell>
          <cell r="F195">
            <v>105273</v>
          </cell>
        </row>
        <row r="196">
          <cell r="D196" t="str">
            <v>627</v>
          </cell>
          <cell r="E196" t="str">
            <v>1111</v>
          </cell>
          <cell r="F196">
            <v>3684545</v>
          </cell>
        </row>
        <row r="197">
          <cell r="D197" t="str">
            <v>1331</v>
          </cell>
          <cell r="E197" t="str">
            <v>1111</v>
          </cell>
          <cell r="F197">
            <v>368455</v>
          </cell>
        </row>
        <row r="198">
          <cell r="D198" t="str">
            <v>627</v>
          </cell>
          <cell r="E198" t="str">
            <v>1111</v>
          </cell>
          <cell r="F198">
            <v>2325818</v>
          </cell>
        </row>
        <row r="199">
          <cell r="D199" t="str">
            <v>1331</v>
          </cell>
          <cell r="E199" t="str">
            <v>1111</v>
          </cell>
          <cell r="F199">
            <v>232582</v>
          </cell>
        </row>
        <row r="200">
          <cell r="D200" t="str">
            <v>242</v>
          </cell>
          <cell r="E200" t="str">
            <v>1111</v>
          </cell>
          <cell r="F200">
            <v>6681818</v>
          </cell>
        </row>
        <row r="201">
          <cell r="D201" t="str">
            <v>1331</v>
          </cell>
          <cell r="E201" t="str">
            <v>1111</v>
          </cell>
          <cell r="F201">
            <v>668182</v>
          </cell>
        </row>
        <row r="202">
          <cell r="D202" t="str">
            <v>1561</v>
          </cell>
          <cell r="E202" t="str">
            <v>1111</v>
          </cell>
          <cell r="F202">
            <v>16280000</v>
          </cell>
        </row>
        <row r="203">
          <cell r="D203" t="str">
            <v>1331</v>
          </cell>
          <cell r="E203" t="str">
            <v>1111</v>
          </cell>
          <cell r="F203">
            <v>1628000</v>
          </cell>
        </row>
        <row r="204">
          <cell r="D204" t="str">
            <v>627</v>
          </cell>
          <cell r="E204" t="str">
            <v>1111</v>
          </cell>
          <cell r="F204">
            <v>4386363</v>
          </cell>
        </row>
        <row r="205">
          <cell r="D205" t="str">
            <v>1331</v>
          </cell>
          <cell r="E205" t="str">
            <v>1111</v>
          </cell>
          <cell r="F205">
            <v>438636</v>
          </cell>
        </row>
        <row r="206">
          <cell r="D206" t="str">
            <v>11211</v>
          </cell>
          <cell r="E206" t="str">
            <v>131</v>
          </cell>
          <cell r="F206">
            <v>17356000</v>
          </cell>
        </row>
        <row r="207">
          <cell r="D207" t="str">
            <v>153</v>
          </cell>
          <cell r="E207" t="str">
            <v>1111</v>
          </cell>
          <cell r="F207">
            <v>4212000</v>
          </cell>
        </row>
        <row r="208">
          <cell r="D208" t="str">
            <v>153</v>
          </cell>
          <cell r="E208" t="str">
            <v>1111</v>
          </cell>
          <cell r="F208">
            <v>2046000</v>
          </cell>
        </row>
        <row r="209">
          <cell r="D209" t="str">
            <v>153</v>
          </cell>
          <cell r="E209" t="str">
            <v>1111</v>
          </cell>
          <cell r="F209">
            <v>2362000</v>
          </cell>
        </row>
        <row r="210">
          <cell r="D210" t="str">
            <v>152</v>
          </cell>
          <cell r="E210" t="str">
            <v>1111</v>
          </cell>
          <cell r="F210">
            <v>9414600</v>
          </cell>
        </row>
        <row r="211">
          <cell r="D211" t="str">
            <v>1331</v>
          </cell>
          <cell r="E211" t="str">
            <v>1111</v>
          </cell>
          <cell r="F211">
            <v>1803460</v>
          </cell>
        </row>
        <row r="212">
          <cell r="D212" t="str">
            <v>153</v>
          </cell>
          <cell r="E212" t="str">
            <v>1111</v>
          </cell>
          <cell r="F212">
            <v>18135600</v>
          </cell>
        </row>
        <row r="213">
          <cell r="D213" t="str">
            <v>1331</v>
          </cell>
          <cell r="E213" t="str">
            <v>1111</v>
          </cell>
          <cell r="F213">
            <v>1813560</v>
          </cell>
        </row>
        <row r="214">
          <cell r="D214" t="str">
            <v>1561</v>
          </cell>
          <cell r="E214" t="str">
            <v>1111</v>
          </cell>
          <cell r="F214">
            <v>17006000</v>
          </cell>
        </row>
        <row r="215">
          <cell r="D215" t="str">
            <v>1331</v>
          </cell>
          <cell r="E215" t="str">
            <v>1111</v>
          </cell>
          <cell r="F215">
            <v>1700600</v>
          </cell>
        </row>
        <row r="216">
          <cell r="D216" t="str">
            <v>627</v>
          </cell>
          <cell r="E216" t="str">
            <v>1111</v>
          </cell>
          <cell r="F216">
            <v>4472727</v>
          </cell>
        </row>
        <row r="217">
          <cell r="D217" t="str">
            <v>1331</v>
          </cell>
          <cell r="E217" t="str">
            <v>1111</v>
          </cell>
          <cell r="F217">
            <v>447273</v>
          </cell>
        </row>
        <row r="218">
          <cell r="D218" t="str">
            <v>627</v>
          </cell>
          <cell r="E218" t="str">
            <v>1111</v>
          </cell>
          <cell r="F218">
            <v>1818182</v>
          </cell>
        </row>
        <row r="219">
          <cell r="D219" t="str">
            <v>1331</v>
          </cell>
          <cell r="E219" t="str">
            <v>1111</v>
          </cell>
          <cell r="F219">
            <v>181818</v>
          </cell>
        </row>
        <row r="220">
          <cell r="D220" t="str">
            <v>627</v>
          </cell>
          <cell r="E220" t="str">
            <v>1111</v>
          </cell>
          <cell r="F220">
            <v>12045454</v>
          </cell>
        </row>
        <row r="221">
          <cell r="D221" t="str">
            <v>1331</v>
          </cell>
          <cell r="E221" t="str">
            <v>1111</v>
          </cell>
          <cell r="F221">
            <v>1204546</v>
          </cell>
        </row>
        <row r="222">
          <cell r="D222" t="str">
            <v>627</v>
          </cell>
          <cell r="E222" t="str">
            <v>1111</v>
          </cell>
          <cell r="F222">
            <v>2274136</v>
          </cell>
        </row>
        <row r="223">
          <cell r="D223" t="str">
            <v>1331</v>
          </cell>
          <cell r="E223" t="str">
            <v>1111</v>
          </cell>
          <cell r="F223">
            <v>227414</v>
          </cell>
        </row>
        <row r="224">
          <cell r="D224" t="str">
            <v>627</v>
          </cell>
          <cell r="E224" t="str">
            <v>1111</v>
          </cell>
          <cell r="F224">
            <v>1718182</v>
          </cell>
        </row>
        <row r="225">
          <cell r="D225" t="str">
            <v>1331</v>
          </cell>
          <cell r="E225" t="str">
            <v>1111</v>
          </cell>
          <cell r="F225">
            <v>171818</v>
          </cell>
        </row>
        <row r="226">
          <cell r="D226" t="str">
            <v>627</v>
          </cell>
          <cell r="E226" t="str">
            <v>1111</v>
          </cell>
          <cell r="F226">
            <v>2554091</v>
          </cell>
        </row>
        <row r="227">
          <cell r="D227" t="str">
            <v>1331</v>
          </cell>
          <cell r="E227" t="str">
            <v>1111</v>
          </cell>
          <cell r="F227">
            <v>255490</v>
          </cell>
        </row>
        <row r="228">
          <cell r="D228" t="str">
            <v>627</v>
          </cell>
          <cell r="E228" t="str">
            <v>1111</v>
          </cell>
          <cell r="F228">
            <v>1516091</v>
          </cell>
        </row>
        <row r="229">
          <cell r="D229" t="str">
            <v>1331</v>
          </cell>
          <cell r="E229" t="str">
            <v>1111</v>
          </cell>
          <cell r="F229">
            <v>151609</v>
          </cell>
        </row>
        <row r="230">
          <cell r="D230" t="str">
            <v>627</v>
          </cell>
          <cell r="E230" t="str">
            <v>1111</v>
          </cell>
          <cell r="F230">
            <v>2526818</v>
          </cell>
        </row>
        <row r="231">
          <cell r="D231" t="str">
            <v>1331</v>
          </cell>
          <cell r="E231" t="str">
            <v>1111</v>
          </cell>
          <cell r="F231">
            <v>252682</v>
          </cell>
        </row>
        <row r="232">
          <cell r="D232" t="str">
            <v>331</v>
          </cell>
          <cell r="E232" t="str">
            <v>11211</v>
          </cell>
          <cell r="F232">
            <v>450004555</v>
          </cell>
        </row>
        <row r="233">
          <cell r="D233" t="str">
            <v>6428</v>
          </cell>
          <cell r="E233" t="str">
            <v>11211</v>
          </cell>
          <cell r="F233">
            <v>49500</v>
          </cell>
        </row>
        <row r="234">
          <cell r="D234" t="str">
            <v>11211</v>
          </cell>
          <cell r="E234" t="str">
            <v>131</v>
          </cell>
          <cell r="F234">
            <v>5500000</v>
          </cell>
        </row>
        <row r="235">
          <cell r="D235" t="str">
            <v>6428</v>
          </cell>
          <cell r="E235" t="str">
            <v>11211</v>
          </cell>
          <cell r="F235">
            <v>148501</v>
          </cell>
        </row>
        <row r="236">
          <cell r="D236" t="str">
            <v>627</v>
          </cell>
          <cell r="E236" t="str">
            <v>1111</v>
          </cell>
          <cell r="F236">
            <v>1718182</v>
          </cell>
        </row>
        <row r="237">
          <cell r="D237" t="str">
            <v>1331</v>
          </cell>
          <cell r="E237" t="str">
            <v>1111</v>
          </cell>
          <cell r="F237">
            <v>171818</v>
          </cell>
        </row>
        <row r="238">
          <cell r="D238" t="str">
            <v>627</v>
          </cell>
          <cell r="E238" t="str">
            <v>1111</v>
          </cell>
          <cell r="F238">
            <v>3369090</v>
          </cell>
        </row>
        <row r="239">
          <cell r="D239" t="str">
            <v>1331</v>
          </cell>
          <cell r="E239" t="str">
            <v>1111</v>
          </cell>
          <cell r="F239">
            <v>336909</v>
          </cell>
        </row>
        <row r="240">
          <cell r="D240" t="str">
            <v>627</v>
          </cell>
          <cell r="E240" t="str">
            <v>1111</v>
          </cell>
          <cell r="F240">
            <v>17363636</v>
          </cell>
        </row>
        <row r="241">
          <cell r="D241" t="str">
            <v>1331</v>
          </cell>
          <cell r="E241" t="str">
            <v>1111</v>
          </cell>
          <cell r="F241">
            <v>1736364</v>
          </cell>
        </row>
        <row r="242">
          <cell r="D242" t="str">
            <v>627</v>
          </cell>
          <cell r="E242" t="str">
            <v>1111</v>
          </cell>
          <cell r="F242">
            <v>1364482</v>
          </cell>
        </row>
        <row r="243">
          <cell r="D243" t="str">
            <v>1331</v>
          </cell>
          <cell r="E243" t="str">
            <v>1111</v>
          </cell>
          <cell r="F243">
            <v>136448</v>
          </cell>
        </row>
        <row r="244">
          <cell r="D244" t="str">
            <v>627</v>
          </cell>
          <cell r="E244" t="str">
            <v>1111</v>
          </cell>
          <cell r="F244">
            <v>2021454</v>
          </cell>
        </row>
        <row r="245">
          <cell r="D245" t="str">
            <v>1331</v>
          </cell>
          <cell r="E245" t="str">
            <v>1111</v>
          </cell>
          <cell r="F245">
            <v>202145</v>
          </cell>
        </row>
        <row r="246">
          <cell r="D246" t="str">
            <v>6428</v>
          </cell>
          <cell r="E246" t="str">
            <v>11211</v>
          </cell>
          <cell r="F246">
            <v>44000</v>
          </cell>
        </row>
        <row r="247">
          <cell r="D247" t="str">
            <v>11211</v>
          </cell>
          <cell r="E247" t="str">
            <v>515</v>
          </cell>
          <cell r="F247">
            <v>4718</v>
          </cell>
        </row>
        <row r="248">
          <cell r="D248" t="str">
            <v>627</v>
          </cell>
          <cell r="E248" t="str">
            <v>1111</v>
          </cell>
          <cell r="F248">
            <v>1347636</v>
          </cell>
        </row>
        <row r="249">
          <cell r="D249" t="str">
            <v>1331</v>
          </cell>
          <cell r="E249" t="str">
            <v>1111</v>
          </cell>
          <cell r="F249">
            <v>134764</v>
          </cell>
        </row>
        <row r="250">
          <cell r="D250" t="str">
            <v>334</v>
          </cell>
          <cell r="E250" t="str">
            <v>1111</v>
          </cell>
          <cell r="F250">
            <v>39254423</v>
          </cell>
        </row>
        <row r="251">
          <cell r="D251" t="str">
            <v>334</v>
          </cell>
          <cell r="E251" t="str">
            <v>1111</v>
          </cell>
          <cell r="F251">
            <v>25108148</v>
          </cell>
        </row>
        <row r="252">
          <cell r="D252" t="str">
            <v>1111</v>
          </cell>
          <cell r="E252" t="str">
            <v>3411</v>
          </cell>
          <cell r="F252">
            <v>2000000000</v>
          </cell>
        </row>
        <row r="253">
          <cell r="D253" t="str">
            <v>627</v>
          </cell>
          <cell r="E253" t="str">
            <v>1111</v>
          </cell>
          <cell r="F253">
            <v>909091</v>
          </cell>
        </row>
        <row r="254">
          <cell r="D254" t="str">
            <v>6428</v>
          </cell>
          <cell r="E254" t="str">
            <v>11211</v>
          </cell>
          <cell r="F254">
            <v>11000</v>
          </cell>
        </row>
        <row r="255">
          <cell r="D255" t="str">
            <v>152</v>
          </cell>
          <cell r="E255" t="str">
            <v>1111</v>
          </cell>
          <cell r="F255">
            <v>15985200</v>
          </cell>
        </row>
        <row r="256">
          <cell r="D256" t="str">
            <v>152</v>
          </cell>
          <cell r="E256" t="str">
            <v>1111</v>
          </cell>
          <cell r="F256">
            <v>2004000</v>
          </cell>
        </row>
        <row r="257">
          <cell r="D257" t="str">
            <v>1331</v>
          </cell>
          <cell r="E257" t="str">
            <v>1111</v>
          </cell>
          <cell r="F257">
            <v>1798920</v>
          </cell>
        </row>
        <row r="258">
          <cell r="D258" t="str">
            <v>627</v>
          </cell>
          <cell r="E258" t="str">
            <v>1111</v>
          </cell>
          <cell r="F258">
            <v>1575455</v>
          </cell>
        </row>
        <row r="259">
          <cell r="D259" t="str">
            <v>11211</v>
          </cell>
          <cell r="E259" t="str">
            <v>131</v>
          </cell>
          <cell r="F259">
            <v>430500000</v>
          </cell>
        </row>
        <row r="260">
          <cell r="D260" t="str">
            <v>1111</v>
          </cell>
          <cell r="E260" t="str">
            <v>511</v>
          </cell>
          <cell r="F260">
            <v>2727273</v>
          </cell>
        </row>
        <row r="261">
          <cell r="D261" t="str">
            <v>1111</v>
          </cell>
          <cell r="E261" t="str">
            <v>33311</v>
          </cell>
          <cell r="F261">
            <v>272727</v>
          </cell>
        </row>
        <row r="262">
          <cell r="D262" t="str">
            <v>242</v>
          </cell>
          <cell r="E262" t="str">
            <v>1111</v>
          </cell>
          <cell r="F262">
            <v>3425000</v>
          </cell>
        </row>
        <row r="263">
          <cell r="D263" t="str">
            <v>1331</v>
          </cell>
          <cell r="E263" t="str">
            <v>1111</v>
          </cell>
          <cell r="F263">
            <v>342500</v>
          </cell>
        </row>
        <row r="264">
          <cell r="D264" t="str">
            <v>152</v>
          </cell>
          <cell r="E264" t="str">
            <v>1111</v>
          </cell>
          <cell r="F264">
            <v>18030000</v>
          </cell>
        </row>
        <row r="265">
          <cell r="D265" t="str">
            <v>1331</v>
          </cell>
          <cell r="E265" t="str">
            <v>1111</v>
          </cell>
          <cell r="F265">
            <v>1803000</v>
          </cell>
        </row>
        <row r="266">
          <cell r="D266" t="str">
            <v>627</v>
          </cell>
          <cell r="E266" t="str">
            <v>1111</v>
          </cell>
          <cell r="F266">
            <v>909091</v>
          </cell>
        </row>
        <row r="267">
          <cell r="D267" t="str">
            <v>627</v>
          </cell>
          <cell r="E267" t="str">
            <v>1111</v>
          </cell>
          <cell r="F267">
            <v>1847319</v>
          </cell>
        </row>
        <row r="268">
          <cell r="D268" t="str">
            <v>1331</v>
          </cell>
          <cell r="E268" t="str">
            <v>1111</v>
          </cell>
          <cell r="F268">
            <v>184732</v>
          </cell>
        </row>
        <row r="269">
          <cell r="D269" t="str">
            <v>627</v>
          </cell>
          <cell r="E269" t="str">
            <v>1111</v>
          </cell>
          <cell r="F269">
            <v>472636</v>
          </cell>
        </row>
        <row r="270">
          <cell r="D270" t="str">
            <v>6428</v>
          </cell>
          <cell r="E270" t="str">
            <v>1111</v>
          </cell>
          <cell r="F270">
            <v>257000</v>
          </cell>
        </row>
        <row r="271">
          <cell r="D271" t="str">
            <v>1331</v>
          </cell>
          <cell r="E271" t="str">
            <v>1111</v>
          </cell>
          <cell r="F271">
            <v>25700</v>
          </cell>
        </row>
        <row r="272">
          <cell r="D272" t="str">
            <v>152</v>
          </cell>
          <cell r="E272" t="str">
            <v>1111</v>
          </cell>
          <cell r="F272">
            <v>18091900</v>
          </cell>
        </row>
        <row r="273">
          <cell r="D273" t="str">
            <v>1331</v>
          </cell>
          <cell r="E273" t="str">
            <v>1111</v>
          </cell>
          <cell r="F273">
            <v>1809190</v>
          </cell>
        </row>
        <row r="274">
          <cell r="D274" t="str">
            <v>153</v>
          </cell>
          <cell r="E274" t="str">
            <v>1111</v>
          </cell>
          <cell r="F274">
            <v>7848000</v>
          </cell>
        </row>
        <row r="275">
          <cell r="D275" t="str">
            <v>152</v>
          </cell>
          <cell r="E275" t="str">
            <v>1111</v>
          </cell>
          <cell r="F275">
            <v>9375600</v>
          </cell>
        </row>
        <row r="276">
          <cell r="D276" t="str">
            <v>153</v>
          </cell>
          <cell r="E276" t="str">
            <v>1111</v>
          </cell>
          <cell r="F276">
            <v>944000</v>
          </cell>
        </row>
        <row r="277">
          <cell r="D277" t="str">
            <v>1331</v>
          </cell>
          <cell r="E277" t="str">
            <v>1111</v>
          </cell>
          <cell r="F277">
            <v>1816760</v>
          </cell>
        </row>
        <row r="278">
          <cell r="D278" t="str">
            <v>627</v>
          </cell>
          <cell r="E278" t="str">
            <v>1111</v>
          </cell>
          <cell r="F278">
            <v>3636364</v>
          </cell>
        </row>
        <row r="279">
          <cell r="D279" t="str">
            <v>1331</v>
          </cell>
          <cell r="E279" t="str">
            <v>1111</v>
          </cell>
          <cell r="F279">
            <v>363636</v>
          </cell>
        </row>
        <row r="280">
          <cell r="D280" t="str">
            <v>331</v>
          </cell>
          <cell r="E280" t="str">
            <v>11211</v>
          </cell>
          <cell r="F280">
            <v>563929520</v>
          </cell>
        </row>
        <row r="281">
          <cell r="D281" t="str">
            <v>6428</v>
          </cell>
          <cell r="E281" t="str">
            <v>11211</v>
          </cell>
          <cell r="F281">
            <v>62032</v>
          </cell>
        </row>
        <row r="282">
          <cell r="D282" t="str">
            <v>6428</v>
          </cell>
          <cell r="E282" t="str">
            <v>11211</v>
          </cell>
          <cell r="F282">
            <v>22000</v>
          </cell>
        </row>
        <row r="283">
          <cell r="D283" t="str">
            <v>331</v>
          </cell>
          <cell r="E283" t="str">
            <v>11211</v>
          </cell>
          <cell r="F283">
            <v>100000000</v>
          </cell>
        </row>
        <row r="284">
          <cell r="D284" t="str">
            <v>6428</v>
          </cell>
          <cell r="E284" t="str">
            <v>11211</v>
          </cell>
          <cell r="F284">
            <v>22000</v>
          </cell>
        </row>
        <row r="285">
          <cell r="D285" t="str">
            <v>627</v>
          </cell>
          <cell r="E285" t="str">
            <v>1111</v>
          </cell>
          <cell r="F285">
            <v>913818</v>
          </cell>
        </row>
        <row r="286">
          <cell r="D286" t="str">
            <v>627</v>
          </cell>
          <cell r="E286" t="str">
            <v>1111</v>
          </cell>
          <cell r="F286">
            <v>2359091</v>
          </cell>
        </row>
        <row r="287">
          <cell r="D287" t="str">
            <v>1331</v>
          </cell>
          <cell r="E287" t="str">
            <v>1111</v>
          </cell>
          <cell r="F287">
            <v>235909</v>
          </cell>
        </row>
        <row r="288">
          <cell r="D288" t="str">
            <v>627</v>
          </cell>
          <cell r="E288" t="str">
            <v>1111</v>
          </cell>
          <cell r="F288">
            <v>1260364</v>
          </cell>
        </row>
        <row r="289">
          <cell r="D289" t="str">
            <v>1331</v>
          </cell>
          <cell r="E289" t="str">
            <v>1111</v>
          </cell>
          <cell r="F289">
            <v>126036</v>
          </cell>
        </row>
        <row r="290">
          <cell r="D290" t="str">
            <v>627</v>
          </cell>
          <cell r="E290" t="str">
            <v>1111</v>
          </cell>
          <cell r="F290">
            <v>920464</v>
          </cell>
        </row>
        <row r="291">
          <cell r="D291" t="str">
            <v>1331</v>
          </cell>
          <cell r="E291" t="str">
            <v>1111</v>
          </cell>
          <cell r="F291">
            <v>92046</v>
          </cell>
        </row>
        <row r="292">
          <cell r="D292" t="str">
            <v>6428</v>
          </cell>
          <cell r="E292" t="str">
            <v>1111</v>
          </cell>
          <cell r="F292">
            <v>1665000</v>
          </cell>
        </row>
        <row r="293">
          <cell r="D293" t="str">
            <v>1331</v>
          </cell>
          <cell r="E293" t="str">
            <v>1111</v>
          </cell>
          <cell r="F293">
            <v>166500</v>
          </cell>
        </row>
        <row r="294">
          <cell r="D294" t="str">
            <v>627</v>
          </cell>
          <cell r="E294" t="str">
            <v>1111</v>
          </cell>
          <cell r="F294">
            <v>1304727</v>
          </cell>
        </row>
        <row r="295">
          <cell r="D295" t="str">
            <v>1331</v>
          </cell>
          <cell r="E295" t="str">
            <v>1111</v>
          </cell>
          <cell r="F295">
            <v>130473</v>
          </cell>
        </row>
        <row r="296">
          <cell r="D296" t="str">
            <v>153</v>
          </cell>
          <cell r="E296" t="str">
            <v>1111</v>
          </cell>
          <cell r="F296">
            <v>18162500</v>
          </cell>
        </row>
        <row r="297">
          <cell r="D297" t="str">
            <v>1331</v>
          </cell>
          <cell r="E297" t="str">
            <v>1111</v>
          </cell>
          <cell r="F297">
            <v>1816250</v>
          </cell>
        </row>
        <row r="298">
          <cell r="D298" t="str">
            <v>627</v>
          </cell>
          <cell r="E298" t="str">
            <v>1111</v>
          </cell>
          <cell r="F298">
            <v>456909</v>
          </cell>
        </row>
        <row r="299">
          <cell r="D299" t="str">
            <v>331</v>
          </cell>
          <cell r="E299" t="str">
            <v>11211</v>
          </cell>
          <cell r="F299">
            <v>242194920</v>
          </cell>
        </row>
        <row r="300">
          <cell r="D300" t="str">
            <v>6428</v>
          </cell>
          <cell r="E300" t="str">
            <v>11211</v>
          </cell>
          <cell r="F300">
            <v>26641</v>
          </cell>
        </row>
        <row r="301">
          <cell r="D301" t="str">
            <v>627</v>
          </cell>
          <cell r="E301" t="str">
            <v>1111</v>
          </cell>
          <cell r="F301">
            <v>489545</v>
          </cell>
        </row>
        <row r="302">
          <cell r="D302" t="str">
            <v>331</v>
          </cell>
          <cell r="E302" t="str">
            <v>11211</v>
          </cell>
          <cell r="F302">
            <v>39900000</v>
          </cell>
        </row>
        <row r="303">
          <cell r="D303" t="str">
            <v>6428</v>
          </cell>
          <cell r="E303" t="str">
            <v>11211</v>
          </cell>
          <cell r="F303">
            <v>44000</v>
          </cell>
        </row>
        <row r="304">
          <cell r="D304" t="str">
            <v>627</v>
          </cell>
          <cell r="E304" t="str">
            <v>1111</v>
          </cell>
          <cell r="F304">
            <v>489545</v>
          </cell>
        </row>
        <row r="305">
          <cell r="D305" t="str">
            <v>627</v>
          </cell>
          <cell r="E305" t="str">
            <v>1111</v>
          </cell>
          <cell r="F305">
            <v>1630909</v>
          </cell>
        </row>
        <row r="306">
          <cell r="D306" t="str">
            <v>1331</v>
          </cell>
          <cell r="E306" t="str">
            <v>1111</v>
          </cell>
          <cell r="F306">
            <v>163091</v>
          </cell>
        </row>
        <row r="307">
          <cell r="D307" t="str">
            <v>627</v>
          </cell>
          <cell r="E307" t="str">
            <v>1111</v>
          </cell>
          <cell r="F307">
            <v>1468636</v>
          </cell>
        </row>
        <row r="308">
          <cell r="D308" t="str">
            <v>1331</v>
          </cell>
          <cell r="E308" t="str">
            <v>1111</v>
          </cell>
          <cell r="F308">
            <v>146864</v>
          </cell>
        </row>
        <row r="309">
          <cell r="D309" t="str">
            <v>627</v>
          </cell>
          <cell r="E309" t="str">
            <v>1111</v>
          </cell>
          <cell r="F309">
            <v>815909</v>
          </cell>
        </row>
        <row r="310">
          <cell r="D310" t="str">
            <v>11211</v>
          </cell>
          <cell r="E310" t="str">
            <v>515</v>
          </cell>
          <cell r="F310">
            <v>42331</v>
          </cell>
        </row>
        <row r="311">
          <cell r="D311" t="str">
            <v>334</v>
          </cell>
          <cell r="E311" t="str">
            <v>1111</v>
          </cell>
          <cell r="F311">
            <v>39357115</v>
          </cell>
        </row>
        <row r="312">
          <cell r="D312" t="str">
            <v>334</v>
          </cell>
          <cell r="E312" t="str">
            <v>1111</v>
          </cell>
          <cell r="F312">
            <v>28212593</v>
          </cell>
        </row>
        <row r="313">
          <cell r="D313" t="str">
            <v>1331</v>
          </cell>
          <cell r="E313" t="str">
            <v>1111</v>
          </cell>
          <cell r="F313">
            <v>90909</v>
          </cell>
        </row>
        <row r="314">
          <cell r="D314" t="str">
            <v>627</v>
          </cell>
          <cell r="E314" t="str">
            <v>1111</v>
          </cell>
          <cell r="F314">
            <v>363636</v>
          </cell>
        </row>
        <row r="315">
          <cell r="D315" t="str">
            <v>1331</v>
          </cell>
          <cell r="E315" t="str">
            <v>1111</v>
          </cell>
          <cell r="F315">
            <v>36364</v>
          </cell>
        </row>
        <row r="316">
          <cell r="D316" t="str">
            <v>627</v>
          </cell>
          <cell r="E316" t="str">
            <v>1111</v>
          </cell>
          <cell r="F316">
            <v>1575455</v>
          </cell>
        </row>
        <row r="317">
          <cell r="D317" t="str">
            <v>1331</v>
          </cell>
          <cell r="E317" t="str">
            <v>1111</v>
          </cell>
          <cell r="F317">
            <v>157546</v>
          </cell>
        </row>
        <row r="318">
          <cell r="D318" t="str">
            <v>627</v>
          </cell>
          <cell r="E318" t="str">
            <v>1111</v>
          </cell>
          <cell r="F318">
            <v>1575455</v>
          </cell>
        </row>
        <row r="319">
          <cell r="D319" t="str">
            <v>1331</v>
          </cell>
          <cell r="E319" t="str">
            <v>1111</v>
          </cell>
          <cell r="F319">
            <v>157546</v>
          </cell>
        </row>
        <row r="320">
          <cell r="D320" t="str">
            <v>627</v>
          </cell>
          <cell r="E320" t="str">
            <v>1111</v>
          </cell>
          <cell r="F320">
            <v>909091</v>
          </cell>
        </row>
        <row r="321">
          <cell r="D321" t="str">
            <v>1331</v>
          </cell>
          <cell r="E321" t="str">
            <v>1111</v>
          </cell>
          <cell r="F321">
            <v>90909</v>
          </cell>
        </row>
        <row r="322">
          <cell r="D322" t="str">
            <v>627</v>
          </cell>
          <cell r="E322" t="str">
            <v>1111</v>
          </cell>
          <cell r="F322">
            <v>909091</v>
          </cell>
        </row>
        <row r="323">
          <cell r="D323" t="str">
            <v>1331</v>
          </cell>
          <cell r="E323" t="str">
            <v>1111</v>
          </cell>
          <cell r="F323">
            <v>90909</v>
          </cell>
        </row>
        <row r="324">
          <cell r="D324" t="str">
            <v>627</v>
          </cell>
          <cell r="E324" t="str">
            <v>1111</v>
          </cell>
          <cell r="F324">
            <v>472636</v>
          </cell>
        </row>
        <row r="325">
          <cell r="D325" t="str">
            <v>1331</v>
          </cell>
          <cell r="E325" t="str">
            <v>1111</v>
          </cell>
          <cell r="F325">
            <v>47264</v>
          </cell>
        </row>
        <row r="326">
          <cell r="D326" t="str">
            <v>627</v>
          </cell>
          <cell r="E326" t="str">
            <v>1111</v>
          </cell>
          <cell r="F326">
            <v>913764</v>
          </cell>
        </row>
        <row r="327">
          <cell r="D327" t="str">
            <v>1331</v>
          </cell>
          <cell r="E327" t="str">
            <v>1111</v>
          </cell>
          <cell r="F327">
            <v>91376</v>
          </cell>
        </row>
        <row r="328">
          <cell r="D328" t="str">
            <v>627</v>
          </cell>
          <cell r="E328" t="str">
            <v>1111</v>
          </cell>
          <cell r="F328">
            <v>913818</v>
          </cell>
        </row>
        <row r="329">
          <cell r="D329" t="str">
            <v>1331</v>
          </cell>
          <cell r="E329" t="str">
            <v>1111</v>
          </cell>
          <cell r="F329">
            <v>91382</v>
          </cell>
        </row>
        <row r="330">
          <cell r="D330" t="str">
            <v>627</v>
          </cell>
          <cell r="E330" t="str">
            <v>1111</v>
          </cell>
          <cell r="F330">
            <v>456909</v>
          </cell>
        </row>
        <row r="331">
          <cell r="D331" t="str">
            <v>1331</v>
          </cell>
          <cell r="E331" t="str">
            <v>1111</v>
          </cell>
          <cell r="F331">
            <v>45691</v>
          </cell>
        </row>
        <row r="332">
          <cell r="D332" t="str">
            <v>627</v>
          </cell>
          <cell r="E332" t="str">
            <v>1111</v>
          </cell>
          <cell r="F332">
            <v>489545</v>
          </cell>
        </row>
        <row r="333">
          <cell r="D333" t="str">
            <v>1331</v>
          </cell>
          <cell r="E333" t="str">
            <v>1111</v>
          </cell>
          <cell r="F333">
            <v>48955</v>
          </cell>
        </row>
        <row r="334">
          <cell r="D334" t="str">
            <v>627</v>
          </cell>
          <cell r="E334" t="str">
            <v>1111</v>
          </cell>
          <cell r="F334">
            <v>815909</v>
          </cell>
        </row>
        <row r="335">
          <cell r="D335" t="str">
            <v>1331</v>
          </cell>
          <cell r="E335" t="str">
            <v>1111</v>
          </cell>
          <cell r="F335">
            <v>81591</v>
          </cell>
        </row>
        <row r="336">
          <cell r="D336" t="str">
            <v>627</v>
          </cell>
          <cell r="E336" t="str">
            <v>1111</v>
          </cell>
          <cell r="F336">
            <v>909091</v>
          </cell>
        </row>
        <row r="337">
          <cell r="D337" t="str">
            <v>6428</v>
          </cell>
          <cell r="E337" t="str">
            <v>1111</v>
          </cell>
          <cell r="F337">
            <v>2581000</v>
          </cell>
        </row>
        <row r="338">
          <cell r="D338" t="str">
            <v>627</v>
          </cell>
          <cell r="E338" t="str">
            <v>1111</v>
          </cell>
          <cell r="F338">
            <v>1996364</v>
          </cell>
        </row>
        <row r="339">
          <cell r="D339" t="str">
            <v>1331</v>
          </cell>
          <cell r="E339" t="str">
            <v>1111</v>
          </cell>
          <cell r="F339">
            <v>199636</v>
          </cell>
        </row>
        <row r="340">
          <cell r="D340" t="str">
            <v>627</v>
          </cell>
          <cell r="E340" t="str">
            <v>1111</v>
          </cell>
          <cell r="F340">
            <v>1305454</v>
          </cell>
        </row>
        <row r="341">
          <cell r="D341" t="str">
            <v>1331</v>
          </cell>
          <cell r="E341" t="str">
            <v>1111</v>
          </cell>
          <cell r="F341">
            <v>130546</v>
          </cell>
        </row>
        <row r="342">
          <cell r="D342" t="str">
            <v>242</v>
          </cell>
          <cell r="E342" t="str">
            <v>1111</v>
          </cell>
          <cell r="F342">
            <v>771818</v>
          </cell>
        </row>
        <row r="343">
          <cell r="D343" t="str">
            <v>1331</v>
          </cell>
          <cell r="E343" t="str">
            <v>1111</v>
          </cell>
          <cell r="F343">
            <v>77182</v>
          </cell>
        </row>
        <row r="344">
          <cell r="D344" t="str">
            <v>6428</v>
          </cell>
          <cell r="E344" t="str">
            <v>11211</v>
          </cell>
          <cell r="F344">
            <v>11000</v>
          </cell>
        </row>
        <row r="345">
          <cell r="D345" t="str">
            <v>331</v>
          </cell>
          <cell r="E345" t="str">
            <v>11211</v>
          </cell>
          <cell r="F345">
            <v>169940000</v>
          </cell>
        </row>
        <row r="346">
          <cell r="D346" t="str">
            <v>6428</v>
          </cell>
          <cell r="E346" t="str">
            <v>11211</v>
          </cell>
          <cell r="F346">
            <v>22000</v>
          </cell>
        </row>
        <row r="347">
          <cell r="D347" t="str">
            <v>627</v>
          </cell>
          <cell r="E347" t="str">
            <v>1111</v>
          </cell>
          <cell r="F347">
            <v>922982</v>
          </cell>
        </row>
        <row r="348">
          <cell r="D348" t="str">
            <v>1331</v>
          </cell>
          <cell r="E348" t="str">
            <v>1111</v>
          </cell>
          <cell r="F348">
            <v>92298</v>
          </cell>
        </row>
        <row r="349">
          <cell r="D349" t="str">
            <v>11211</v>
          </cell>
          <cell r="E349" t="str">
            <v>131</v>
          </cell>
          <cell r="F349">
            <v>10000000</v>
          </cell>
        </row>
        <row r="350">
          <cell r="D350" t="str">
            <v>627</v>
          </cell>
          <cell r="E350" t="str">
            <v>1111</v>
          </cell>
          <cell r="F350">
            <v>909091</v>
          </cell>
        </row>
        <row r="351">
          <cell r="D351" t="str">
            <v>1331</v>
          </cell>
          <cell r="E351" t="str">
            <v>1111</v>
          </cell>
          <cell r="F351">
            <v>90909</v>
          </cell>
        </row>
        <row r="352">
          <cell r="D352" t="str">
            <v>6428</v>
          </cell>
          <cell r="E352" t="str">
            <v>11211</v>
          </cell>
          <cell r="F352">
            <v>44000</v>
          </cell>
        </row>
        <row r="353">
          <cell r="D353" t="str">
            <v>11211</v>
          </cell>
          <cell r="E353" t="str">
            <v>131</v>
          </cell>
          <cell r="F353">
            <v>5000000</v>
          </cell>
        </row>
        <row r="354">
          <cell r="D354" t="str">
            <v>627</v>
          </cell>
          <cell r="E354" t="str">
            <v>1111</v>
          </cell>
          <cell r="F354">
            <v>924500</v>
          </cell>
        </row>
        <row r="355">
          <cell r="D355" t="str">
            <v>1331</v>
          </cell>
          <cell r="E355" t="str">
            <v>1111</v>
          </cell>
          <cell r="F355">
            <v>92450</v>
          </cell>
        </row>
        <row r="356">
          <cell r="D356" t="str">
            <v>627</v>
          </cell>
          <cell r="E356" t="str">
            <v>1111</v>
          </cell>
          <cell r="F356">
            <v>1317091</v>
          </cell>
        </row>
        <row r="357">
          <cell r="D357" t="str">
            <v>1331</v>
          </cell>
          <cell r="E357" t="str">
            <v>1111</v>
          </cell>
          <cell r="F357">
            <v>131709</v>
          </cell>
        </row>
        <row r="358">
          <cell r="D358" t="str">
            <v>627</v>
          </cell>
          <cell r="E358" t="str">
            <v>1111</v>
          </cell>
          <cell r="F358">
            <v>1829482</v>
          </cell>
        </row>
        <row r="359">
          <cell r="D359" t="str">
            <v>1331</v>
          </cell>
          <cell r="E359" t="str">
            <v>1111</v>
          </cell>
          <cell r="F359">
            <v>182948</v>
          </cell>
        </row>
        <row r="360">
          <cell r="D360" t="str">
            <v>11211</v>
          </cell>
          <cell r="E360" t="str">
            <v>131</v>
          </cell>
          <cell r="F360">
            <v>2000000</v>
          </cell>
        </row>
        <row r="361">
          <cell r="D361" t="str">
            <v>627</v>
          </cell>
          <cell r="E361" t="str">
            <v>1111</v>
          </cell>
          <cell r="F361">
            <v>1318545</v>
          </cell>
        </row>
        <row r="362">
          <cell r="D362" t="str">
            <v>1331</v>
          </cell>
          <cell r="E362" t="str">
            <v>1111</v>
          </cell>
          <cell r="F362">
            <v>131855</v>
          </cell>
        </row>
        <row r="363">
          <cell r="D363" t="str">
            <v>627</v>
          </cell>
          <cell r="E363" t="str">
            <v>1111</v>
          </cell>
          <cell r="F363">
            <v>911500</v>
          </cell>
        </row>
        <row r="364">
          <cell r="D364" t="str">
            <v>1331</v>
          </cell>
          <cell r="E364" t="str">
            <v>1111</v>
          </cell>
          <cell r="F364">
            <v>91150</v>
          </cell>
        </row>
        <row r="365">
          <cell r="D365" t="str">
            <v>627</v>
          </cell>
          <cell r="E365" t="str">
            <v>1111</v>
          </cell>
          <cell r="F365">
            <v>1318545</v>
          </cell>
        </row>
        <row r="366">
          <cell r="D366" t="str">
            <v>1331</v>
          </cell>
          <cell r="E366" t="str">
            <v>1111</v>
          </cell>
          <cell r="F366">
            <v>131855</v>
          </cell>
        </row>
        <row r="367">
          <cell r="D367" t="str">
            <v>627</v>
          </cell>
          <cell r="E367" t="str">
            <v>1111</v>
          </cell>
          <cell r="F367">
            <v>1318546</v>
          </cell>
        </row>
        <row r="368">
          <cell r="D368" t="str">
            <v>1331</v>
          </cell>
          <cell r="E368" t="str">
            <v>1111</v>
          </cell>
          <cell r="F368">
            <v>131854</v>
          </cell>
        </row>
        <row r="369">
          <cell r="D369" t="str">
            <v>627</v>
          </cell>
          <cell r="E369" t="str">
            <v>1111</v>
          </cell>
          <cell r="F369">
            <v>924500</v>
          </cell>
        </row>
        <row r="370">
          <cell r="D370" t="str">
            <v>1331</v>
          </cell>
          <cell r="E370" t="str">
            <v>1111</v>
          </cell>
          <cell r="F370">
            <v>92450</v>
          </cell>
        </row>
        <row r="371">
          <cell r="D371" t="str">
            <v>627</v>
          </cell>
          <cell r="E371" t="str">
            <v>1111</v>
          </cell>
          <cell r="F371">
            <v>8800000</v>
          </cell>
        </row>
        <row r="372">
          <cell r="D372" t="str">
            <v>1331</v>
          </cell>
          <cell r="E372" t="str">
            <v>1111</v>
          </cell>
          <cell r="F372">
            <v>880000</v>
          </cell>
        </row>
        <row r="373">
          <cell r="D373" t="str">
            <v>627</v>
          </cell>
          <cell r="E373" t="str">
            <v>1111</v>
          </cell>
          <cell r="F373">
            <v>2472273</v>
          </cell>
        </row>
        <row r="374">
          <cell r="D374" t="str">
            <v>1331</v>
          </cell>
          <cell r="E374" t="str">
            <v>1111</v>
          </cell>
          <cell r="F374">
            <v>247227</v>
          </cell>
        </row>
        <row r="375">
          <cell r="D375" t="str">
            <v>627</v>
          </cell>
          <cell r="E375" t="str">
            <v>1111</v>
          </cell>
          <cell r="F375">
            <v>494455</v>
          </cell>
        </row>
        <row r="376">
          <cell r="D376" t="str">
            <v>1331</v>
          </cell>
          <cell r="E376" t="str">
            <v>1111</v>
          </cell>
          <cell r="F376">
            <v>49445</v>
          </cell>
        </row>
        <row r="377">
          <cell r="D377" t="str">
            <v>6428</v>
          </cell>
          <cell r="E377" t="str">
            <v>11211</v>
          </cell>
          <cell r="F377">
            <v>31680</v>
          </cell>
        </row>
        <row r="378">
          <cell r="D378" t="str">
            <v>627</v>
          </cell>
          <cell r="E378" t="str">
            <v>1111</v>
          </cell>
          <cell r="F378">
            <v>454545</v>
          </cell>
        </row>
        <row r="379">
          <cell r="D379" t="str">
            <v>1331</v>
          </cell>
          <cell r="E379" t="str">
            <v>1111</v>
          </cell>
          <cell r="F379">
            <v>45455</v>
          </cell>
        </row>
        <row r="380">
          <cell r="D380" t="str">
            <v>11211</v>
          </cell>
          <cell r="E380" t="str">
            <v>131</v>
          </cell>
          <cell r="F380">
            <v>18000000</v>
          </cell>
        </row>
        <row r="381">
          <cell r="D381" t="str">
            <v>11211</v>
          </cell>
          <cell r="E381" t="str">
            <v>131</v>
          </cell>
          <cell r="F381">
            <v>1564000</v>
          </cell>
        </row>
        <row r="382">
          <cell r="D382" t="str">
            <v>627</v>
          </cell>
          <cell r="E382" t="str">
            <v>1111</v>
          </cell>
          <cell r="F382">
            <v>916364</v>
          </cell>
        </row>
        <row r="383">
          <cell r="D383" t="str">
            <v>1331</v>
          </cell>
          <cell r="E383" t="str">
            <v>1111</v>
          </cell>
          <cell r="F383">
            <v>91636</v>
          </cell>
        </row>
        <row r="384">
          <cell r="D384" t="str">
            <v>627</v>
          </cell>
          <cell r="E384" t="str">
            <v>1111</v>
          </cell>
          <cell r="F384">
            <v>500727</v>
          </cell>
        </row>
        <row r="385">
          <cell r="D385" t="str">
            <v>1331</v>
          </cell>
          <cell r="E385" t="str">
            <v>1111</v>
          </cell>
          <cell r="F385">
            <v>50073</v>
          </cell>
        </row>
        <row r="386">
          <cell r="D386" t="str">
            <v>1111</v>
          </cell>
          <cell r="E386" t="str">
            <v>511</v>
          </cell>
          <cell r="F386">
            <v>10436364</v>
          </cell>
        </row>
        <row r="387">
          <cell r="D387" t="str">
            <v>1111</v>
          </cell>
          <cell r="E387" t="str">
            <v>33311</v>
          </cell>
          <cell r="F387">
            <v>1043636</v>
          </cell>
        </row>
        <row r="388">
          <cell r="D388" t="str">
            <v>1111</v>
          </cell>
          <cell r="E388" t="str">
            <v>511</v>
          </cell>
          <cell r="F388">
            <v>2609091</v>
          </cell>
        </row>
        <row r="389">
          <cell r="D389" t="str">
            <v>1111</v>
          </cell>
          <cell r="E389" t="str">
            <v>33311</v>
          </cell>
          <cell r="F389">
            <v>260909</v>
          </cell>
        </row>
        <row r="390">
          <cell r="D390" t="str">
            <v>1111</v>
          </cell>
          <cell r="E390" t="str">
            <v>511</v>
          </cell>
          <cell r="F390">
            <v>10436364</v>
          </cell>
        </row>
        <row r="391">
          <cell r="D391" t="str">
            <v>1111</v>
          </cell>
          <cell r="E391" t="str">
            <v>33311</v>
          </cell>
          <cell r="F391">
            <v>1043636</v>
          </cell>
        </row>
        <row r="392">
          <cell r="D392" t="str">
            <v>1111</v>
          </cell>
          <cell r="E392" t="str">
            <v>511</v>
          </cell>
          <cell r="F392">
            <v>5218182</v>
          </cell>
        </row>
        <row r="393">
          <cell r="D393" t="str">
            <v>1111</v>
          </cell>
          <cell r="E393" t="str">
            <v>33311</v>
          </cell>
          <cell r="F393">
            <v>521818</v>
          </cell>
        </row>
        <row r="394">
          <cell r="D394" t="str">
            <v>1111</v>
          </cell>
          <cell r="E394" t="str">
            <v>511</v>
          </cell>
          <cell r="F394">
            <v>10436364</v>
          </cell>
        </row>
        <row r="395">
          <cell r="D395" t="str">
            <v>1111</v>
          </cell>
          <cell r="E395" t="str">
            <v>33311</v>
          </cell>
          <cell r="F395">
            <v>1043636</v>
          </cell>
        </row>
        <row r="396">
          <cell r="D396" t="str">
            <v>1111</v>
          </cell>
          <cell r="E396" t="str">
            <v>511</v>
          </cell>
          <cell r="F396">
            <v>5218182</v>
          </cell>
        </row>
        <row r="397">
          <cell r="D397" t="str">
            <v>1111</v>
          </cell>
          <cell r="E397" t="str">
            <v>33311</v>
          </cell>
          <cell r="F397">
            <v>521818</v>
          </cell>
        </row>
        <row r="398">
          <cell r="D398" t="str">
            <v>1111</v>
          </cell>
          <cell r="E398" t="str">
            <v>511</v>
          </cell>
          <cell r="F398">
            <v>5218182</v>
          </cell>
        </row>
        <row r="399">
          <cell r="D399" t="str">
            <v>1111</v>
          </cell>
          <cell r="E399" t="str">
            <v>33311</v>
          </cell>
          <cell r="F399">
            <v>521818</v>
          </cell>
        </row>
        <row r="400">
          <cell r="D400" t="str">
            <v>1111</v>
          </cell>
          <cell r="E400" t="str">
            <v>511</v>
          </cell>
          <cell r="F400">
            <v>7827273</v>
          </cell>
        </row>
        <row r="401">
          <cell r="D401" t="str">
            <v>1111</v>
          </cell>
          <cell r="E401" t="str">
            <v>33311</v>
          </cell>
          <cell r="F401">
            <v>782727</v>
          </cell>
        </row>
        <row r="402">
          <cell r="D402" t="str">
            <v>1111</v>
          </cell>
          <cell r="E402" t="str">
            <v>511</v>
          </cell>
          <cell r="F402">
            <v>7827273</v>
          </cell>
        </row>
        <row r="403">
          <cell r="D403" t="str">
            <v>1111</v>
          </cell>
          <cell r="E403" t="str">
            <v>33311</v>
          </cell>
          <cell r="F403">
            <v>782727</v>
          </cell>
        </row>
        <row r="404">
          <cell r="D404" t="str">
            <v>1111</v>
          </cell>
          <cell r="E404" t="str">
            <v>511</v>
          </cell>
          <cell r="F404">
            <v>10436364</v>
          </cell>
        </row>
        <row r="405">
          <cell r="D405" t="str">
            <v>1111</v>
          </cell>
          <cell r="E405" t="str">
            <v>33311</v>
          </cell>
          <cell r="F405">
            <v>1043636</v>
          </cell>
        </row>
        <row r="406">
          <cell r="D406" t="str">
            <v>1111</v>
          </cell>
          <cell r="E406" t="str">
            <v>511</v>
          </cell>
          <cell r="F406">
            <v>7827273</v>
          </cell>
        </row>
        <row r="407">
          <cell r="D407" t="str">
            <v>1111</v>
          </cell>
          <cell r="E407" t="str">
            <v>33311</v>
          </cell>
          <cell r="F407">
            <v>782727</v>
          </cell>
        </row>
        <row r="408">
          <cell r="D408" t="str">
            <v>1111</v>
          </cell>
          <cell r="E408" t="str">
            <v>511</v>
          </cell>
          <cell r="F408">
            <v>7827273</v>
          </cell>
        </row>
        <row r="409">
          <cell r="D409" t="str">
            <v>1111</v>
          </cell>
          <cell r="E409" t="str">
            <v>33311</v>
          </cell>
          <cell r="F409">
            <v>782727</v>
          </cell>
        </row>
        <row r="410">
          <cell r="D410" t="str">
            <v>1111</v>
          </cell>
          <cell r="E410" t="str">
            <v>511</v>
          </cell>
          <cell r="F410">
            <v>5218182</v>
          </cell>
        </row>
        <row r="411">
          <cell r="D411" t="str">
            <v>1111</v>
          </cell>
          <cell r="E411" t="str">
            <v>33311</v>
          </cell>
          <cell r="F411">
            <v>521818</v>
          </cell>
        </row>
        <row r="412">
          <cell r="D412" t="str">
            <v>1111</v>
          </cell>
          <cell r="E412" t="str">
            <v>511</v>
          </cell>
          <cell r="F412">
            <v>10436364</v>
          </cell>
        </row>
        <row r="413">
          <cell r="D413" t="str">
            <v>1111</v>
          </cell>
          <cell r="E413" t="str">
            <v>33311</v>
          </cell>
          <cell r="F413">
            <v>1043636</v>
          </cell>
        </row>
        <row r="414">
          <cell r="D414" t="str">
            <v>1111</v>
          </cell>
          <cell r="E414" t="str">
            <v>511</v>
          </cell>
          <cell r="F414">
            <v>5218182</v>
          </cell>
        </row>
        <row r="415">
          <cell r="D415" t="str">
            <v>1111</v>
          </cell>
          <cell r="E415" t="str">
            <v>33311</v>
          </cell>
          <cell r="F415">
            <v>521818</v>
          </cell>
        </row>
        <row r="416">
          <cell r="D416" t="str">
            <v>1111</v>
          </cell>
          <cell r="E416" t="str">
            <v>511</v>
          </cell>
          <cell r="F416">
            <v>5218182</v>
          </cell>
        </row>
        <row r="417">
          <cell r="D417" t="str">
            <v>1111</v>
          </cell>
          <cell r="E417" t="str">
            <v>33311</v>
          </cell>
          <cell r="F417">
            <v>521818</v>
          </cell>
        </row>
        <row r="418">
          <cell r="D418" t="str">
            <v>1111</v>
          </cell>
          <cell r="E418" t="str">
            <v>511</v>
          </cell>
          <cell r="F418">
            <v>5218182</v>
          </cell>
        </row>
        <row r="419">
          <cell r="D419" t="str">
            <v>1111</v>
          </cell>
          <cell r="E419" t="str">
            <v>33311</v>
          </cell>
          <cell r="F419">
            <v>521818</v>
          </cell>
        </row>
        <row r="420">
          <cell r="D420" t="str">
            <v>1111</v>
          </cell>
          <cell r="E420" t="str">
            <v>511</v>
          </cell>
          <cell r="F420">
            <v>10436364</v>
          </cell>
        </row>
        <row r="421">
          <cell r="D421" t="str">
            <v>1111</v>
          </cell>
          <cell r="E421" t="str">
            <v>33311</v>
          </cell>
          <cell r="F421">
            <v>1043636</v>
          </cell>
        </row>
        <row r="422">
          <cell r="D422" t="str">
            <v>1111</v>
          </cell>
          <cell r="E422" t="str">
            <v>511</v>
          </cell>
          <cell r="F422">
            <v>5218182</v>
          </cell>
        </row>
        <row r="423">
          <cell r="D423" t="str">
            <v>1111</v>
          </cell>
          <cell r="E423" t="str">
            <v>33311</v>
          </cell>
          <cell r="F423">
            <v>521818</v>
          </cell>
        </row>
        <row r="424">
          <cell r="D424" t="str">
            <v>1111</v>
          </cell>
          <cell r="E424" t="str">
            <v>511</v>
          </cell>
          <cell r="F424">
            <v>5218182</v>
          </cell>
        </row>
        <row r="425">
          <cell r="D425" t="str">
            <v>1111</v>
          </cell>
          <cell r="E425" t="str">
            <v>33311</v>
          </cell>
          <cell r="F425">
            <v>521818</v>
          </cell>
        </row>
        <row r="426">
          <cell r="D426" t="str">
            <v>1111</v>
          </cell>
          <cell r="E426" t="str">
            <v>511</v>
          </cell>
          <cell r="F426">
            <v>5218182</v>
          </cell>
        </row>
        <row r="427">
          <cell r="D427" t="str">
            <v>1111</v>
          </cell>
          <cell r="E427" t="str">
            <v>33311</v>
          </cell>
          <cell r="F427">
            <v>521818</v>
          </cell>
        </row>
        <row r="428">
          <cell r="D428" t="str">
            <v>1111</v>
          </cell>
          <cell r="E428" t="str">
            <v>511</v>
          </cell>
          <cell r="F428">
            <v>5218182</v>
          </cell>
        </row>
        <row r="429">
          <cell r="D429" t="str">
            <v>1111</v>
          </cell>
          <cell r="E429" t="str">
            <v>33311</v>
          </cell>
          <cell r="F429">
            <v>521818</v>
          </cell>
        </row>
        <row r="430">
          <cell r="D430" t="str">
            <v>1111</v>
          </cell>
          <cell r="E430" t="str">
            <v>511</v>
          </cell>
          <cell r="F430">
            <v>5218182</v>
          </cell>
        </row>
        <row r="431">
          <cell r="D431" t="str">
            <v>1111</v>
          </cell>
          <cell r="E431" t="str">
            <v>33311</v>
          </cell>
          <cell r="F431">
            <v>521818</v>
          </cell>
        </row>
        <row r="432">
          <cell r="D432" t="str">
            <v>1111</v>
          </cell>
          <cell r="E432" t="str">
            <v>511</v>
          </cell>
          <cell r="F432">
            <v>5218182</v>
          </cell>
        </row>
        <row r="433">
          <cell r="D433" t="str">
            <v>1111</v>
          </cell>
          <cell r="E433" t="str">
            <v>33311</v>
          </cell>
          <cell r="F433">
            <v>521818</v>
          </cell>
        </row>
        <row r="434">
          <cell r="D434" t="str">
            <v>1111</v>
          </cell>
          <cell r="E434" t="str">
            <v>511</v>
          </cell>
          <cell r="F434">
            <v>5218182</v>
          </cell>
        </row>
        <row r="435">
          <cell r="D435" t="str">
            <v>1111</v>
          </cell>
          <cell r="E435" t="str">
            <v>33311</v>
          </cell>
          <cell r="F435">
            <v>521818</v>
          </cell>
        </row>
        <row r="436">
          <cell r="D436" t="str">
            <v>1111</v>
          </cell>
          <cell r="E436" t="str">
            <v>511</v>
          </cell>
          <cell r="F436">
            <v>7827273</v>
          </cell>
        </row>
        <row r="437">
          <cell r="D437" t="str">
            <v>1111</v>
          </cell>
          <cell r="E437" t="str">
            <v>33311</v>
          </cell>
          <cell r="F437">
            <v>782727</v>
          </cell>
        </row>
        <row r="438">
          <cell r="D438" t="str">
            <v>1111</v>
          </cell>
          <cell r="E438" t="str">
            <v>511</v>
          </cell>
          <cell r="F438">
            <v>5218182</v>
          </cell>
        </row>
        <row r="439">
          <cell r="D439" t="str">
            <v>1111</v>
          </cell>
          <cell r="E439" t="str">
            <v>33311</v>
          </cell>
          <cell r="F439">
            <v>521818</v>
          </cell>
        </row>
        <row r="440">
          <cell r="D440" t="str">
            <v>1111</v>
          </cell>
          <cell r="E440" t="str">
            <v>511</v>
          </cell>
          <cell r="F440">
            <v>7827273</v>
          </cell>
        </row>
        <row r="441">
          <cell r="D441" t="str">
            <v>1111</v>
          </cell>
          <cell r="E441" t="str">
            <v>33311</v>
          </cell>
          <cell r="F441">
            <v>782727</v>
          </cell>
        </row>
        <row r="442">
          <cell r="D442" t="str">
            <v>1111</v>
          </cell>
          <cell r="E442" t="str">
            <v>511</v>
          </cell>
          <cell r="F442">
            <v>2609091</v>
          </cell>
        </row>
        <row r="443">
          <cell r="D443" t="str">
            <v>1111</v>
          </cell>
          <cell r="E443" t="str">
            <v>33311</v>
          </cell>
          <cell r="F443">
            <v>260909</v>
          </cell>
        </row>
        <row r="444">
          <cell r="D444" t="str">
            <v>1111</v>
          </cell>
          <cell r="E444" t="str">
            <v>511</v>
          </cell>
          <cell r="F444">
            <v>5218182</v>
          </cell>
        </row>
        <row r="445">
          <cell r="D445" t="str">
            <v>1111</v>
          </cell>
          <cell r="E445" t="str">
            <v>33311</v>
          </cell>
          <cell r="F445">
            <v>521818</v>
          </cell>
        </row>
        <row r="446">
          <cell r="D446" t="str">
            <v>1111</v>
          </cell>
          <cell r="E446" t="str">
            <v>511</v>
          </cell>
          <cell r="F446">
            <v>2609091</v>
          </cell>
        </row>
        <row r="447">
          <cell r="D447" t="str">
            <v>1111</v>
          </cell>
          <cell r="E447" t="str">
            <v>33311</v>
          </cell>
          <cell r="F447">
            <v>260909</v>
          </cell>
        </row>
        <row r="448">
          <cell r="D448" t="str">
            <v>1111</v>
          </cell>
          <cell r="E448" t="str">
            <v>511</v>
          </cell>
          <cell r="F448">
            <v>5218182</v>
          </cell>
        </row>
        <row r="449">
          <cell r="D449" t="str">
            <v>1111</v>
          </cell>
          <cell r="E449" t="str">
            <v>33311</v>
          </cell>
          <cell r="F449">
            <v>521818</v>
          </cell>
        </row>
        <row r="450">
          <cell r="D450" t="str">
            <v>1111</v>
          </cell>
          <cell r="E450" t="str">
            <v>511</v>
          </cell>
          <cell r="F450">
            <v>10436364</v>
          </cell>
        </row>
        <row r="451">
          <cell r="D451" t="str">
            <v>1111</v>
          </cell>
          <cell r="E451" t="str">
            <v>33311</v>
          </cell>
          <cell r="F451">
            <v>1043636</v>
          </cell>
        </row>
        <row r="452">
          <cell r="D452" t="str">
            <v>1111</v>
          </cell>
          <cell r="E452" t="str">
            <v>511</v>
          </cell>
          <cell r="F452">
            <v>7827273</v>
          </cell>
        </row>
        <row r="453">
          <cell r="D453" t="str">
            <v>1111</v>
          </cell>
          <cell r="E453" t="str">
            <v>33311</v>
          </cell>
          <cell r="F453">
            <v>782727</v>
          </cell>
        </row>
        <row r="454">
          <cell r="D454" t="str">
            <v>1111</v>
          </cell>
          <cell r="E454" t="str">
            <v>511</v>
          </cell>
          <cell r="F454">
            <v>10436364</v>
          </cell>
        </row>
        <row r="455">
          <cell r="D455" t="str">
            <v>1111</v>
          </cell>
          <cell r="E455" t="str">
            <v>33311</v>
          </cell>
          <cell r="F455">
            <v>1043636</v>
          </cell>
        </row>
        <row r="456">
          <cell r="D456" t="str">
            <v>1111</v>
          </cell>
          <cell r="E456" t="str">
            <v>511</v>
          </cell>
          <cell r="F456">
            <v>10436364</v>
          </cell>
        </row>
        <row r="457">
          <cell r="D457" t="str">
            <v>1111</v>
          </cell>
          <cell r="E457" t="str">
            <v>33311</v>
          </cell>
          <cell r="F457">
            <v>1043636</v>
          </cell>
        </row>
        <row r="458">
          <cell r="D458" t="str">
            <v>1111</v>
          </cell>
          <cell r="E458" t="str">
            <v>511</v>
          </cell>
          <cell r="F458">
            <v>5218182</v>
          </cell>
        </row>
        <row r="459">
          <cell r="D459" t="str">
            <v>1111</v>
          </cell>
          <cell r="E459" t="str">
            <v>33311</v>
          </cell>
          <cell r="F459">
            <v>521818</v>
          </cell>
        </row>
        <row r="460">
          <cell r="D460" t="str">
            <v>1111</v>
          </cell>
          <cell r="E460" t="str">
            <v>511</v>
          </cell>
          <cell r="F460">
            <v>5218182</v>
          </cell>
        </row>
        <row r="461">
          <cell r="D461" t="str">
            <v>1111</v>
          </cell>
          <cell r="E461" t="str">
            <v>33311</v>
          </cell>
          <cell r="F461">
            <v>521818</v>
          </cell>
        </row>
        <row r="462">
          <cell r="D462" t="str">
            <v>1111</v>
          </cell>
          <cell r="E462" t="str">
            <v>511</v>
          </cell>
          <cell r="F462">
            <v>10436364</v>
          </cell>
        </row>
        <row r="463">
          <cell r="D463" t="str">
            <v>1111</v>
          </cell>
          <cell r="E463" t="str">
            <v>33311</v>
          </cell>
          <cell r="F463">
            <v>1043636</v>
          </cell>
        </row>
        <row r="464">
          <cell r="D464" t="str">
            <v>1111</v>
          </cell>
          <cell r="E464" t="str">
            <v>511</v>
          </cell>
          <cell r="F464">
            <v>10436364</v>
          </cell>
        </row>
        <row r="465">
          <cell r="D465" t="str">
            <v>1111</v>
          </cell>
          <cell r="E465" t="str">
            <v>33311</v>
          </cell>
          <cell r="F465">
            <v>1043636</v>
          </cell>
        </row>
        <row r="466">
          <cell r="D466" t="str">
            <v>1111</v>
          </cell>
          <cell r="E466" t="str">
            <v>511</v>
          </cell>
          <cell r="F466">
            <v>5218182</v>
          </cell>
        </row>
        <row r="467">
          <cell r="D467" t="str">
            <v>1111</v>
          </cell>
          <cell r="E467" t="str">
            <v>33311</v>
          </cell>
          <cell r="F467">
            <v>521818</v>
          </cell>
        </row>
        <row r="468">
          <cell r="D468" t="str">
            <v>1111</v>
          </cell>
          <cell r="E468" t="str">
            <v>511</v>
          </cell>
          <cell r="F468">
            <v>10436364</v>
          </cell>
        </row>
        <row r="469">
          <cell r="D469" t="str">
            <v>1111</v>
          </cell>
          <cell r="E469" t="str">
            <v>33311</v>
          </cell>
          <cell r="F469">
            <v>1043636</v>
          </cell>
        </row>
        <row r="470">
          <cell r="D470" t="str">
            <v>1111</v>
          </cell>
          <cell r="E470" t="str">
            <v>511</v>
          </cell>
          <cell r="F470">
            <v>7827273</v>
          </cell>
        </row>
        <row r="471">
          <cell r="D471" t="str">
            <v>1111</v>
          </cell>
          <cell r="E471" t="str">
            <v>33311</v>
          </cell>
          <cell r="F471">
            <v>782727</v>
          </cell>
        </row>
        <row r="472">
          <cell r="D472" t="str">
            <v>1111</v>
          </cell>
          <cell r="E472" t="str">
            <v>511</v>
          </cell>
          <cell r="F472">
            <v>7827273</v>
          </cell>
        </row>
        <row r="473">
          <cell r="D473" t="str">
            <v>1111</v>
          </cell>
          <cell r="E473" t="str">
            <v>33311</v>
          </cell>
          <cell r="F473">
            <v>782727</v>
          </cell>
        </row>
        <row r="474">
          <cell r="D474" t="str">
            <v>1111</v>
          </cell>
          <cell r="E474" t="str">
            <v>511</v>
          </cell>
          <cell r="F474">
            <v>10436364</v>
          </cell>
        </row>
        <row r="475">
          <cell r="D475" t="str">
            <v>1111</v>
          </cell>
          <cell r="E475" t="str">
            <v>33311</v>
          </cell>
          <cell r="F475">
            <v>1043636</v>
          </cell>
        </row>
        <row r="476">
          <cell r="D476" t="str">
            <v>1111</v>
          </cell>
          <cell r="E476" t="str">
            <v>511</v>
          </cell>
          <cell r="F476">
            <v>10436364</v>
          </cell>
        </row>
        <row r="477">
          <cell r="D477" t="str">
            <v>1111</v>
          </cell>
          <cell r="E477" t="str">
            <v>33311</v>
          </cell>
          <cell r="F477">
            <v>1043636</v>
          </cell>
        </row>
        <row r="478">
          <cell r="D478" t="str">
            <v>1111</v>
          </cell>
          <cell r="E478" t="str">
            <v>511</v>
          </cell>
          <cell r="F478">
            <v>5218182</v>
          </cell>
        </row>
        <row r="479">
          <cell r="D479" t="str">
            <v>1111</v>
          </cell>
          <cell r="E479" t="str">
            <v>33311</v>
          </cell>
          <cell r="F479">
            <v>521818</v>
          </cell>
        </row>
        <row r="480">
          <cell r="D480" t="str">
            <v>1111</v>
          </cell>
          <cell r="E480" t="str">
            <v>511</v>
          </cell>
          <cell r="F480">
            <v>10436364</v>
          </cell>
        </row>
        <row r="481">
          <cell r="D481" t="str">
            <v>1111</v>
          </cell>
          <cell r="E481" t="str">
            <v>33311</v>
          </cell>
          <cell r="F481">
            <v>1043636</v>
          </cell>
        </row>
        <row r="482">
          <cell r="D482" t="str">
            <v>1111</v>
          </cell>
          <cell r="E482" t="str">
            <v>511</v>
          </cell>
          <cell r="F482">
            <v>5218182</v>
          </cell>
        </row>
        <row r="483">
          <cell r="D483" t="str">
            <v>1111</v>
          </cell>
          <cell r="E483" t="str">
            <v>33311</v>
          </cell>
          <cell r="F483">
            <v>521818</v>
          </cell>
        </row>
        <row r="484">
          <cell r="D484" t="str">
            <v>1111</v>
          </cell>
          <cell r="E484" t="str">
            <v>511</v>
          </cell>
          <cell r="F484">
            <v>5218182</v>
          </cell>
        </row>
        <row r="485">
          <cell r="D485" t="str">
            <v>1111</v>
          </cell>
          <cell r="E485" t="str">
            <v>33311</v>
          </cell>
          <cell r="F485">
            <v>521818</v>
          </cell>
        </row>
        <row r="486">
          <cell r="D486" t="str">
            <v>1111</v>
          </cell>
          <cell r="E486" t="str">
            <v>511</v>
          </cell>
          <cell r="F486">
            <v>5218182</v>
          </cell>
        </row>
        <row r="487">
          <cell r="D487" t="str">
            <v>1111</v>
          </cell>
          <cell r="E487" t="str">
            <v>33311</v>
          </cell>
          <cell r="F487">
            <v>521818</v>
          </cell>
        </row>
        <row r="488">
          <cell r="D488" t="str">
            <v>1111</v>
          </cell>
          <cell r="E488" t="str">
            <v>511</v>
          </cell>
          <cell r="F488">
            <v>5218182</v>
          </cell>
        </row>
        <row r="489">
          <cell r="D489" t="str">
            <v>1111</v>
          </cell>
          <cell r="E489" t="str">
            <v>33311</v>
          </cell>
          <cell r="F489">
            <v>521818</v>
          </cell>
        </row>
        <row r="490">
          <cell r="D490" t="str">
            <v>1111</v>
          </cell>
          <cell r="E490" t="str">
            <v>511</v>
          </cell>
          <cell r="F490">
            <v>2609091</v>
          </cell>
        </row>
        <row r="491">
          <cell r="D491" t="str">
            <v>1111</v>
          </cell>
          <cell r="E491" t="str">
            <v>33311</v>
          </cell>
          <cell r="F491">
            <v>260909</v>
          </cell>
        </row>
        <row r="492">
          <cell r="D492" t="str">
            <v>1111</v>
          </cell>
          <cell r="E492" t="str">
            <v>511</v>
          </cell>
          <cell r="F492">
            <v>10436364</v>
          </cell>
        </row>
        <row r="493">
          <cell r="D493" t="str">
            <v>1111</v>
          </cell>
          <cell r="E493" t="str">
            <v>33311</v>
          </cell>
          <cell r="F493">
            <v>1043636</v>
          </cell>
        </row>
        <row r="494">
          <cell r="D494" t="str">
            <v>1111</v>
          </cell>
          <cell r="E494" t="str">
            <v>511</v>
          </cell>
          <cell r="F494">
            <v>5218182</v>
          </cell>
        </row>
        <row r="495">
          <cell r="D495" t="str">
            <v>1111</v>
          </cell>
          <cell r="E495" t="str">
            <v>33311</v>
          </cell>
          <cell r="F495">
            <v>521818</v>
          </cell>
        </row>
        <row r="496">
          <cell r="D496" t="str">
            <v>1111</v>
          </cell>
          <cell r="E496" t="str">
            <v>511</v>
          </cell>
          <cell r="F496">
            <v>7827273</v>
          </cell>
        </row>
        <row r="497">
          <cell r="D497" t="str">
            <v>1111</v>
          </cell>
          <cell r="E497" t="str">
            <v>33311</v>
          </cell>
          <cell r="F497">
            <v>782727</v>
          </cell>
        </row>
        <row r="498">
          <cell r="D498" t="str">
            <v>1111</v>
          </cell>
          <cell r="E498" t="str">
            <v>511</v>
          </cell>
          <cell r="F498">
            <v>7827273</v>
          </cell>
        </row>
        <row r="499">
          <cell r="D499" t="str">
            <v>1111</v>
          </cell>
          <cell r="E499" t="str">
            <v>33311</v>
          </cell>
          <cell r="F499">
            <v>782727</v>
          </cell>
        </row>
        <row r="500">
          <cell r="D500" t="str">
            <v>1111</v>
          </cell>
          <cell r="E500" t="str">
            <v>511</v>
          </cell>
          <cell r="F500">
            <v>5218182</v>
          </cell>
        </row>
        <row r="501">
          <cell r="D501" t="str">
            <v>1111</v>
          </cell>
          <cell r="E501" t="str">
            <v>33311</v>
          </cell>
          <cell r="F501">
            <v>521818</v>
          </cell>
        </row>
        <row r="502">
          <cell r="D502" t="str">
            <v>1111</v>
          </cell>
          <cell r="E502" t="str">
            <v>511</v>
          </cell>
          <cell r="F502">
            <v>5218182</v>
          </cell>
        </row>
        <row r="503">
          <cell r="D503" t="str">
            <v>1111</v>
          </cell>
          <cell r="E503" t="str">
            <v>33311</v>
          </cell>
          <cell r="F503">
            <v>521818</v>
          </cell>
        </row>
        <row r="504">
          <cell r="D504" t="str">
            <v>1111</v>
          </cell>
          <cell r="E504" t="str">
            <v>511</v>
          </cell>
          <cell r="F504">
            <v>5218182</v>
          </cell>
        </row>
        <row r="505">
          <cell r="D505" t="str">
            <v>1111</v>
          </cell>
          <cell r="E505" t="str">
            <v>33311</v>
          </cell>
          <cell r="F505">
            <v>521818</v>
          </cell>
        </row>
        <row r="506">
          <cell r="D506" t="str">
            <v>1111</v>
          </cell>
          <cell r="E506" t="str">
            <v>511</v>
          </cell>
          <cell r="F506">
            <v>10436364</v>
          </cell>
        </row>
        <row r="507">
          <cell r="D507" t="str">
            <v>1111</v>
          </cell>
          <cell r="E507" t="str">
            <v>33311</v>
          </cell>
          <cell r="F507">
            <v>1043636</v>
          </cell>
        </row>
        <row r="508">
          <cell r="D508" t="str">
            <v>1111</v>
          </cell>
          <cell r="E508" t="str">
            <v>511</v>
          </cell>
          <cell r="F508">
            <v>7827273</v>
          </cell>
        </row>
        <row r="509">
          <cell r="D509" t="str">
            <v>1111</v>
          </cell>
          <cell r="E509" t="str">
            <v>33311</v>
          </cell>
          <cell r="F509">
            <v>782727</v>
          </cell>
        </row>
        <row r="510">
          <cell r="D510" t="str">
            <v>1111</v>
          </cell>
          <cell r="E510" t="str">
            <v>511</v>
          </cell>
          <cell r="F510">
            <v>10436364</v>
          </cell>
        </row>
        <row r="511">
          <cell r="D511" t="str">
            <v>1111</v>
          </cell>
          <cell r="E511" t="str">
            <v>33311</v>
          </cell>
          <cell r="F511">
            <v>1043636</v>
          </cell>
        </row>
        <row r="512">
          <cell r="D512" t="str">
            <v>1111</v>
          </cell>
          <cell r="E512" t="str">
            <v>511</v>
          </cell>
          <cell r="F512">
            <v>10436364</v>
          </cell>
        </row>
        <row r="513">
          <cell r="D513" t="str">
            <v>1111</v>
          </cell>
          <cell r="E513" t="str">
            <v>33311</v>
          </cell>
          <cell r="F513">
            <v>1043636</v>
          </cell>
        </row>
        <row r="514">
          <cell r="D514" t="str">
            <v>1111</v>
          </cell>
          <cell r="E514" t="str">
            <v>511</v>
          </cell>
          <cell r="F514">
            <v>10436364</v>
          </cell>
        </row>
        <row r="515">
          <cell r="D515" t="str">
            <v>1111</v>
          </cell>
          <cell r="E515" t="str">
            <v>33311</v>
          </cell>
          <cell r="F515">
            <v>1043636</v>
          </cell>
        </row>
        <row r="516">
          <cell r="D516" t="str">
            <v>1111</v>
          </cell>
          <cell r="E516" t="str">
            <v>511</v>
          </cell>
          <cell r="F516">
            <v>5218182</v>
          </cell>
        </row>
        <row r="517">
          <cell r="D517" t="str">
            <v>1111</v>
          </cell>
          <cell r="E517" t="str">
            <v>33311</v>
          </cell>
          <cell r="F517">
            <v>521818</v>
          </cell>
        </row>
        <row r="518">
          <cell r="D518" t="str">
            <v>1111</v>
          </cell>
          <cell r="E518" t="str">
            <v>511</v>
          </cell>
          <cell r="F518">
            <v>5218182</v>
          </cell>
        </row>
        <row r="519">
          <cell r="D519" t="str">
            <v>1111</v>
          </cell>
          <cell r="E519" t="str">
            <v>33311</v>
          </cell>
          <cell r="F519">
            <v>521818</v>
          </cell>
        </row>
        <row r="520">
          <cell r="D520" t="str">
            <v>1111</v>
          </cell>
          <cell r="E520" t="str">
            <v>511</v>
          </cell>
          <cell r="F520">
            <v>10436364</v>
          </cell>
        </row>
        <row r="521">
          <cell r="D521" t="str">
            <v>1111</v>
          </cell>
          <cell r="E521" t="str">
            <v>33311</v>
          </cell>
          <cell r="F521">
            <v>1043636</v>
          </cell>
        </row>
        <row r="522">
          <cell r="D522" t="str">
            <v>1111</v>
          </cell>
          <cell r="E522" t="str">
            <v>511</v>
          </cell>
          <cell r="F522">
            <v>5218182</v>
          </cell>
        </row>
        <row r="523">
          <cell r="D523" t="str">
            <v>1111</v>
          </cell>
          <cell r="E523" t="str">
            <v>33311</v>
          </cell>
          <cell r="F523">
            <v>521818</v>
          </cell>
        </row>
        <row r="524">
          <cell r="D524" t="str">
            <v>1111</v>
          </cell>
          <cell r="E524" t="str">
            <v>511</v>
          </cell>
          <cell r="F524">
            <v>5218182</v>
          </cell>
        </row>
        <row r="525">
          <cell r="D525" t="str">
            <v>1111</v>
          </cell>
          <cell r="E525" t="str">
            <v>33311</v>
          </cell>
          <cell r="F525">
            <v>521818</v>
          </cell>
        </row>
        <row r="526">
          <cell r="D526" t="str">
            <v>1111</v>
          </cell>
          <cell r="E526" t="str">
            <v>511</v>
          </cell>
          <cell r="F526">
            <v>5218182</v>
          </cell>
        </row>
        <row r="527">
          <cell r="D527" t="str">
            <v>1111</v>
          </cell>
          <cell r="E527" t="str">
            <v>33311</v>
          </cell>
          <cell r="F527">
            <v>521818</v>
          </cell>
        </row>
        <row r="528">
          <cell r="D528" t="str">
            <v>1111</v>
          </cell>
          <cell r="E528" t="str">
            <v>511</v>
          </cell>
          <cell r="F528">
            <v>10436364</v>
          </cell>
        </row>
        <row r="529">
          <cell r="D529" t="str">
            <v>1111</v>
          </cell>
          <cell r="E529" t="str">
            <v>33311</v>
          </cell>
          <cell r="F529">
            <v>1043636</v>
          </cell>
        </row>
        <row r="530">
          <cell r="D530" t="str">
            <v>1111</v>
          </cell>
          <cell r="E530" t="str">
            <v>511</v>
          </cell>
          <cell r="F530">
            <v>5218182</v>
          </cell>
        </row>
        <row r="531">
          <cell r="D531" t="str">
            <v>1111</v>
          </cell>
          <cell r="E531" t="str">
            <v>33311</v>
          </cell>
          <cell r="F531">
            <v>521818</v>
          </cell>
        </row>
        <row r="532">
          <cell r="D532" t="str">
            <v>1111</v>
          </cell>
          <cell r="E532" t="str">
            <v>511</v>
          </cell>
          <cell r="F532">
            <v>10436364</v>
          </cell>
        </row>
        <row r="533">
          <cell r="D533" t="str">
            <v>1111</v>
          </cell>
          <cell r="E533" t="str">
            <v>33311</v>
          </cell>
          <cell r="F533">
            <v>1043636</v>
          </cell>
        </row>
        <row r="534">
          <cell r="D534" t="str">
            <v>1111</v>
          </cell>
          <cell r="E534" t="str">
            <v>511</v>
          </cell>
          <cell r="F534">
            <v>10436364</v>
          </cell>
        </row>
        <row r="535">
          <cell r="D535" t="str">
            <v>1111</v>
          </cell>
          <cell r="E535" t="str">
            <v>33311</v>
          </cell>
          <cell r="F535">
            <v>1043636</v>
          </cell>
        </row>
        <row r="536">
          <cell r="D536" t="str">
            <v>1111</v>
          </cell>
          <cell r="E536" t="str">
            <v>511</v>
          </cell>
          <cell r="F536">
            <v>7827273</v>
          </cell>
        </row>
        <row r="537">
          <cell r="D537" t="str">
            <v>1111</v>
          </cell>
          <cell r="E537" t="str">
            <v>33311</v>
          </cell>
          <cell r="F537">
            <v>782727</v>
          </cell>
        </row>
        <row r="538">
          <cell r="D538" t="str">
            <v>1111</v>
          </cell>
          <cell r="E538" t="str">
            <v>511</v>
          </cell>
          <cell r="F538">
            <v>10436364</v>
          </cell>
        </row>
        <row r="539">
          <cell r="D539" t="str">
            <v>1111</v>
          </cell>
          <cell r="E539" t="str">
            <v>33311</v>
          </cell>
          <cell r="F539">
            <v>1043636</v>
          </cell>
        </row>
        <row r="540">
          <cell r="D540" t="str">
            <v>1111</v>
          </cell>
          <cell r="E540" t="str">
            <v>511</v>
          </cell>
          <cell r="F540">
            <v>10436364</v>
          </cell>
        </row>
        <row r="541">
          <cell r="D541" t="str">
            <v>1111</v>
          </cell>
          <cell r="E541" t="str">
            <v>33311</v>
          </cell>
          <cell r="F541">
            <v>1043636</v>
          </cell>
        </row>
        <row r="542">
          <cell r="D542" t="str">
            <v>1111</v>
          </cell>
          <cell r="E542" t="str">
            <v>511</v>
          </cell>
          <cell r="F542">
            <v>5218182</v>
          </cell>
        </row>
        <row r="543">
          <cell r="D543" t="str">
            <v>1111</v>
          </cell>
          <cell r="E543" t="str">
            <v>33311</v>
          </cell>
          <cell r="F543">
            <v>521818</v>
          </cell>
        </row>
        <row r="544">
          <cell r="D544" t="str">
            <v>1111</v>
          </cell>
          <cell r="E544" t="str">
            <v>511</v>
          </cell>
          <cell r="F544">
            <v>7827273</v>
          </cell>
        </row>
        <row r="545">
          <cell r="D545" t="str">
            <v>1111</v>
          </cell>
          <cell r="E545" t="str">
            <v>33311</v>
          </cell>
          <cell r="F545">
            <v>782727</v>
          </cell>
        </row>
        <row r="546">
          <cell r="D546" t="str">
            <v>1111</v>
          </cell>
          <cell r="E546" t="str">
            <v>511</v>
          </cell>
          <cell r="F546">
            <v>5218182</v>
          </cell>
        </row>
        <row r="547">
          <cell r="D547" t="str">
            <v>1111</v>
          </cell>
          <cell r="E547" t="str">
            <v>33311</v>
          </cell>
          <cell r="F547">
            <v>521818</v>
          </cell>
        </row>
        <row r="548">
          <cell r="D548" t="str">
            <v>627</v>
          </cell>
          <cell r="E548" t="str">
            <v>1111</v>
          </cell>
          <cell r="F548">
            <v>11027273</v>
          </cell>
        </row>
        <row r="549">
          <cell r="D549" t="str">
            <v>1331</v>
          </cell>
          <cell r="E549" t="str">
            <v>1111</v>
          </cell>
          <cell r="F549">
            <v>1102727</v>
          </cell>
        </row>
        <row r="550">
          <cell r="D550" t="str">
            <v>154</v>
          </cell>
          <cell r="E550" t="str">
            <v>1111</v>
          </cell>
          <cell r="F550">
            <v>10909091</v>
          </cell>
        </row>
        <row r="551">
          <cell r="D551" t="str">
            <v>1331</v>
          </cell>
          <cell r="E551" t="str">
            <v>1111</v>
          </cell>
          <cell r="F551">
            <v>1090909</v>
          </cell>
        </row>
        <row r="552">
          <cell r="D552" t="str">
            <v>1111</v>
          </cell>
          <cell r="E552" t="str">
            <v>511</v>
          </cell>
          <cell r="F552">
            <v>5218182</v>
          </cell>
        </row>
        <row r="553">
          <cell r="D553" t="str">
            <v>1111</v>
          </cell>
          <cell r="E553" t="str">
            <v>33311</v>
          </cell>
          <cell r="F553">
            <v>521818</v>
          </cell>
        </row>
        <row r="554">
          <cell r="D554" t="str">
            <v>1111</v>
          </cell>
          <cell r="E554" t="str">
            <v>511</v>
          </cell>
          <cell r="F554">
            <v>10436364</v>
          </cell>
        </row>
        <row r="555">
          <cell r="D555" t="str">
            <v>1111</v>
          </cell>
          <cell r="E555" t="str">
            <v>33311</v>
          </cell>
          <cell r="F555">
            <v>1043636</v>
          </cell>
        </row>
        <row r="556">
          <cell r="D556" t="str">
            <v>1111</v>
          </cell>
          <cell r="E556" t="str">
            <v>511</v>
          </cell>
          <cell r="F556">
            <v>5218182</v>
          </cell>
        </row>
        <row r="557">
          <cell r="D557" t="str">
            <v>1111</v>
          </cell>
          <cell r="E557" t="str">
            <v>33311</v>
          </cell>
          <cell r="F557">
            <v>521818</v>
          </cell>
        </row>
        <row r="558">
          <cell r="D558" t="str">
            <v>1111</v>
          </cell>
          <cell r="E558" t="str">
            <v>511</v>
          </cell>
          <cell r="F558">
            <v>10436364</v>
          </cell>
        </row>
        <row r="559">
          <cell r="D559" t="str">
            <v>1111</v>
          </cell>
          <cell r="E559" t="str">
            <v>33311</v>
          </cell>
          <cell r="F559">
            <v>1043636</v>
          </cell>
        </row>
        <row r="560">
          <cell r="D560" t="str">
            <v>1111</v>
          </cell>
          <cell r="E560" t="str">
            <v>511</v>
          </cell>
          <cell r="F560">
            <v>5218182</v>
          </cell>
        </row>
        <row r="561">
          <cell r="D561" t="str">
            <v>1111</v>
          </cell>
          <cell r="E561" t="str">
            <v>33311</v>
          </cell>
          <cell r="F561">
            <v>521818</v>
          </cell>
        </row>
        <row r="562">
          <cell r="D562" t="str">
            <v>1111</v>
          </cell>
          <cell r="E562" t="str">
            <v>511</v>
          </cell>
          <cell r="F562">
            <v>5218182</v>
          </cell>
        </row>
        <row r="563">
          <cell r="D563" t="str">
            <v>1111</v>
          </cell>
          <cell r="E563" t="str">
            <v>33311</v>
          </cell>
          <cell r="F563">
            <v>521818</v>
          </cell>
        </row>
        <row r="564">
          <cell r="D564" t="str">
            <v>1111</v>
          </cell>
          <cell r="E564" t="str">
            <v>511</v>
          </cell>
          <cell r="F564">
            <v>2609091</v>
          </cell>
        </row>
        <row r="565">
          <cell r="D565" t="str">
            <v>1111</v>
          </cell>
          <cell r="E565" t="str">
            <v>33311</v>
          </cell>
          <cell r="F565">
            <v>260909</v>
          </cell>
        </row>
        <row r="566">
          <cell r="D566" t="str">
            <v>1111</v>
          </cell>
          <cell r="E566" t="str">
            <v>511</v>
          </cell>
          <cell r="F566">
            <v>5218182</v>
          </cell>
        </row>
        <row r="567">
          <cell r="D567" t="str">
            <v>1111</v>
          </cell>
          <cell r="E567" t="str">
            <v>33311</v>
          </cell>
          <cell r="F567">
            <v>521818</v>
          </cell>
        </row>
        <row r="568">
          <cell r="D568" t="str">
            <v>1111</v>
          </cell>
          <cell r="E568" t="str">
            <v>511</v>
          </cell>
          <cell r="F568">
            <v>5218182</v>
          </cell>
        </row>
        <row r="569">
          <cell r="D569" t="str">
            <v>1111</v>
          </cell>
          <cell r="E569" t="str">
            <v>33311</v>
          </cell>
          <cell r="F569">
            <v>521818</v>
          </cell>
        </row>
        <row r="570">
          <cell r="D570" t="str">
            <v>1111</v>
          </cell>
          <cell r="E570" t="str">
            <v>511</v>
          </cell>
          <cell r="F570">
            <v>2609091</v>
          </cell>
        </row>
        <row r="571">
          <cell r="D571" t="str">
            <v>1111</v>
          </cell>
          <cell r="E571" t="str">
            <v>33311</v>
          </cell>
          <cell r="F571">
            <v>260909</v>
          </cell>
        </row>
        <row r="572">
          <cell r="D572" t="str">
            <v>1111</v>
          </cell>
          <cell r="E572" t="str">
            <v>511</v>
          </cell>
          <cell r="F572">
            <v>7827273</v>
          </cell>
        </row>
        <row r="573">
          <cell r="D573" t="str">
            <v>1111</v>
          </cell>
          <cell r="E573" t="str">
            <v>33311</v>
          </cell>
          <cell r="F573">
            <v>782727</v>
          </cell>
        </row>
        <row r="574">
          <cell r="D574" t="str">
            <v>1111</v>
          </cell>
          <cell r="E574" t="str">
            <v>511</v>
          </cell>
          <cell r="F574">
            <v>5218182</v>
          </cell>
        </row>
        <row r="575">
          <cell r="D575" t="str">
            <v>1111</v>
          </cell>
          <cell r="E575" t="str">
            <v>33311</v>
          </cell>
          <cell r="F575">
            <v>521818</v>
          </cell>
        </row>
        <row r="576">
          <cell r="D576" t="str">
            <v>1111</v>
          </cell>
          <cell r="E576" t="str">
            <v>511</v>
          </cell>
          <cell r="F576">
            <v>5218182</v>
          </cell>
        </row>
        <row r="577">
          <cell r="D577" t="str">
            <v>1111</v>
          </cell>
          <cell r="E577" t="str">
            <v>33311</v>
          </cell>
          <cell r="F577">
            <v>521818</v>
          </cell>
        </row>
        <row r="578">
          <cell r="D578" t="str">
            <v>1111</v>
          </cell>
          <cell r="E578" t="str">
            <v>511</v>
          </cell>
          <cell r="F578">
            <v>5218182</v>
          </cell>
        </row>
        <row r="579">
          <cell r="D579" t="str">
            <v>1111</v>
          </cell>
          <cell r="E579" t="str">
            <v>33311</v>
          </cell>
          <cell r="F579">
            <v>521818</v>
          </cell>
        </row>
        <row r="580">
          <cell r="D580" t="str">
            <v>1111</v>
          </cell>
          <cell r="E580" t="str">
            <v>511</v>
          </cell>
          <cell r="F580">
            <v>5218182</v>
          </cell>
        </row>
        <row r="581">
          <cell r="D581" t="str">
            <v>1111</v>
          </cell>
          <cell r="E581" t="str">
            <v>33311</v>
          </cell>
          <cell r="F581">
            <v>521818</v>
          </cell>
        </row>
        <row r="582">
          <cell r="D582" t="str">
            <v>1111</v>
          </cell>
          <cell r="E582" t="str">
            <v>511</v>
          </cell>
          <cell r="F582">
            <v>10436364</v>
          </cell>
        </row>
        <row r="583">
          <cell r="D583" t="str">
            <v>1111</v>
          </cell>
          <cell r="E583" t="str">
            <v>33311</v>
          </cell>
          <cell r="F583">
            <v>1043636</v>
          </cell>
        </row>
        <row r="584">
          <cell r="D584" t="str">
            <v>1111</v>
          </cell>
          <cell r="E584" t="str">
            <v>511</v>
          </cell>
          <cell r="F584">
            <v>10436364</v>
          </cell>
        </row>
        <row r="585">
          <cell r="D585" t="str">
            <v>1111</v>
          </cell>
          <cell r="E585" t="str">
            <v>33311</v>
          </cell>
          <cell r="F585">
            <v>1043636</v>
          </cell>
        </row>
        <row r="586">
          <cell r="D586" t="str">
            <v>1111</v>
          </cell>
          <cell r="E586" t="str">
            <v>511</v>
          </cell>
          <cell r="F586">
            <v>7827273</v>
          </cell>
        </row>
        <row r="587">
          <cell r="D587" t="str">
            <v>1111</v>
          </cell>
          <cell r="E587" t="str">
            <v>33311</v>
          </cell>
          <cell r="F587">
            <v>782727</v>
          </cell>
        </row>
        <row r="588">
          <cell r="D588" t="str">
            <v>1111</v>
          </cell>
          <cell r="E588" t="str">
            <v>511</v>
          </cell>
          <cell r="F588">
            <v>5218182</v>
          </cell>
        </row>
        <row r="589">
          <cell r="D589" t="str">
            <v>1111</v>
          </cell>
          <cell r="E589" t="str">
            <v>33311</v>
          </cell>
          <cell r="F589">
            <v>521818</v>
          </cell>
        </row>
        <row r="590">
          <cell r="D590" t="str">
            <v>1111</v>
          </cell>
          <cell r="E590" t="str">
            <v>511</v>
          </cell>
          <cell r="F590">
            <v>10436364</v>
          </cell>
        </row>
        <row r="591">
          <cell r="D591" t="str">
            <v>1111</v>
          </cell>
          <cell r="E591" t="str">
            <v>33311</v>
          </cell>
          <cell r="F591">
            <v>1043636</v>
          </cell>
        </row>
        <row r="592">
          <cell r="D592" t="str">
            <v>1111</v>
          </cell>
          <cell r="E592" t="str">
            <v>511</v>
          </cell>
          <cell r="F592">
            <v>2609091</v>
          </cell>
        </row>
        <row r="593">
          <cell r="D593" t="str">
            <v>1111</v>
          </cell>
          <cell r="E593" t="str">
            <v>33311</v>
          </cell>
          <cell r="F593">
            <v>260909</v>
          </cell>
        </row>
        <row r="594">
          <cell r="D594" t="str">
            <v>1111</v>
          </cell>
          <cell r="E594" t="str">
            <v>511</v>
          </cell>
          <cell r="F594">
            <v>5218182</v>
          </cell>
        </row>
        <row r="595">
          <cell r="D595" t="str">
            <v>1111</v>
          </cell>
          <cell r="E595" t="str">
            <v>33311</v>
          </cell>
          <cell r="F595">
            <v>521818</v>
          </cell>
        </row>
        <row r="596">
          <cell r="D596" t="str">
            <v>1111</v>
          </cell>
          <cell r="E596" t="str">
            <v>511</v>
          </cell>
          <cell r="F596">
            <v>10436364</v>
          </cell>
        </row>
        <row r="597">
          <cell r="D597" t="str">
            <v>1111</v>
          </cell>
          <cell r="E597" t="str">
            <v>33311</v>
          </cell>
          <cell r="F597">
            <v>1043636</v>
          </cell>
        </row>
        <row r="598">
          <cell r="D598" t="str">
            <v>1111</v>
          </cell>
          <cell r="E598" t="str">
            <v>511</v>
          </cell>
          <cell r="F598">
            <v>5218182</v>
          </cell>
        </row>
        <row r="599">
          <cell r="D599" t="str">
            <v>1111</v>
          </cell>
          <cell r="E599" t="str">
            <v>33311</v>
          </cell>
          <cell r="F599">
            <v>521818</v>
          </cell>
        </row>
        <row r="600">
          <cell r="D600" t="str">
            <v>1111</v>
          </cell>
          <cell r="E600" t="str">
            <v>511</v>
          </cell>
          <cell r="F600">
            <v>5218182</v>
          </cell>
        </row>
        <row r="601">
          <cell r="D601" t="str">
            <v>1111</v>
          </cell>
          <cell r="E601" t="str">
            <v>33311</v>
          </cell>
          <cell r="F601">
            <v>521818</v>
          </cell>
        </row>
        <row r="602">
          <cell r="D602" t="str">
            <v>1111</v>
          </cell>
          <cell r="E602" t="str">
            <v>511</v>
          </cell>
          <cell r="F602">
            <v>7827273</v>
          </cell>
        </row>
        <row r="603">
          <cell r="D603" t="str">
            <v>1111</v>
          </cell>
          <cell r="E603" t="str">
            <v>33311</v>
          </cell>
          <cell r="F603">
            <v>782727</v>
          </cell>
        </row>
        <row r="604">
          <cell r="D604" t="str">
            <v>1111</v>
          </cell>
          <cell r="E604" t="str">
            <v>511</v>
          </cell>
          <cell r="F604">
            <v>10436364</v>
          </cell>
        </row>
        <row r="605">
          <cell r="D605" t="str">
            <v>1111</v>
          </cell>
          <cell r="E605" t="str">
            <v>33311</v>
          </cell>
          <cell r="F605">
            <v>1043636</v>
          </cell>
        </row>
        <row r="606">
          <cell r="D606" t="str">
            <v>6428</v>
          </cell>
          <cell r="E606" t="str">
            <v>1111</v>
          </cell>
          <cell r="F606">
            <v>458000</v>
          </cell>
        </row>
        <row r="607">
          <cell r="D607" t="str">
            <v>1331</v>
          </cell>
          <cell r="E607" t="str">
            <v>1111</v>
          </cell>
          <cell r="F607">
            <v>45800</v>
          </cell>
        </row>
        <row r="608">
          <cell r="D608" t="str">
            <v>627</v>
          </cell>
          <cell r="E608" t="str">
            <v>1111</v>
          </cell>
          <cell r="F608">
            <v>1636364</v>
          </cell>
        </row>
        <row r="609">
          <cell r="D609" t="str">
            <v>1331</v>
          </cell>
          <cell r="E609" t="str">
            <v>1111</v>
          </cell>
          <cell r="F609">
            <v>163636</v>
          </cell>
        </row>
        <row r="610">
          <cell r="D610" t="str">
            <v>627</v>
          </cell>
          <cell r="E610" t="str">
            <v>1111</v>
          </cell>
          <cell r="F610">
            <v>85455</v>
          </cell>
        </row>
        <row r="611">
          <cell r="D611" t="str">
            <v>641</v>
          </cell>
          <cell r="E611" t="str">
            <v>1111</v>
          </cell>
          <cell r="F611">
            <v>81818</v>
          </cell>
        </row>
        <row r="612">
          <cell r="D612" t="str">
            <v>641</v>
          </cell>
          <cell r="E612" t="str">
            <v>1111</v>
          </cell>
          <cell r="F612">
            <v>436364</v>
          </cell>
        </row>
        <row r="613">
          <cell r="D613" t="str">
            <v>153</v>
          </cell>
          <cell r="E613" t="str">
            <v>1111</v>
          </cell>
          <cell r="F613">
            <v>290909</v>
          </cell>
        </row>
        <row r="614">
          <cell r="D614" t="str">
            <v>641</v>
          </cell>
          <cell r="E614" t="str">
            <v>1111</v>
          </cell>
          <cell r="F614">
            <v>72727</v>
          </cell>
        </row>
        <row r="615">
          <cell r="D615" t="str">
            <v>627</v>
          </cell>
          <cell r="E615" t="str">
            <v>1111</v>
          </cell>
          <cell r="F615">
            <v>45455</v>
          </cell>
        </row>
        <row r="616">
          <cell r="D616" t="str">
            <v>1331</v>
          </cell>
          <cell r="E616" t="str">
            <v>1111</v>
          </cell>
          <cell r="F616">
            <v>101273</v>
          </cell>
        </row>
        <row r="617">
          <cell r="D617" t="str">
            <v>627</v>
          </cell>
          <cell r="E617" t="str">
            <v>1111</v>
          </cell>
          <cell r="F617">
            <v>1309091</v>
          </cell>
        </row>
        <row r="618">
          <cell r="D618" t="str">
            <v>1331</v>
          </cell>
          <cell r="E618" t="str">
            <v>1111</v>
          </cell>
          <cell r="F618">
            <v>130909</v>
          </cell>
        </row>
        <row r="619">
          <cell r="D619" t="str">
            <v>331</v>
          </cell>
          <cell r="E619" t="str">
            <v>11211</v>
          </cell>
          <cell r="F619">
            <v>27215980</v>
          </cell>
        </row>
        <row r="620">
          <cell r="D620" t="str">
            <v>6428</v>
          </cell>
          <cell r="E620" t="str">
            <v>11211</v>
          </cell>
          <cell r="F620">
            <v>27500</v>
          </cell>
        </row>
        <row r="621">
          <cell r="D621" t="str">
            <v>331</v>
          </cell>
          <cell r="E621" t="str">
            <v>11211</v>
          </cell>
          <cell r="F621">
            <v>48000000</v>
          </cell>
        </row>
        <row r="622">
          <cell r="D622" t="str">
            <v>6428</v>
          </cell>
          <cell r="E622" t="str">
            <v>11211</v>
          </cell>
          <cell r="F622">
            <v>27500</v>
          </cell>
        </row>
        <row r="623">
          <cell r="D623" t="str">
            <v>154</v>
          </cell>
          <cell r="E623" t="str">
            <v>1111</v>
          </cell>
          <cell r="F623">
            <v>1392150</v>
          </cell>
        </row>
        <row r="624">
          <cell r="D624" t="str">
            <v>1331</v>
          </cell>
          <cell r="E624" t="str">
            <v>1111</v>
          </cell>
          <cell r="F624">
            <v>153137</v>
          </cell>
        </row>
        <row r="625">
          <cell r="D625" t="str">
            <v>627</v>
          </cell>
          <cell r="E625" t="str">
            <v>1111</v>
          </cell>
          <cell r="F625">
            <v>1963637</v>
          </cell>
        </row>
        <row r="626">
          <cell r="D626" t="str">
            <v>1331</v>
          </cell>
          <cell r="E626" t="str">
            <v>1111</v>
          </cell>
          <cell r="F626">
            <v>196364</v>
          </cell>
        </row>
        <row r="627">
          <cell r="D627" t="str">
            <v>331</v>
          </cell>
          <cell r="E627" t="str">
            <v>11211</v>
          </cell>
          <cell r="F627">
            <v>56500000</v>
          </cell>
        </row>
        <row r="628">
          <cell r="D628" t="str">
            <v>6428</v>
          </cell>
          <cell r="E628" t="str">
            <v>11211</v>
          </cell>
          <cell r="F628">
            <v>31075</v>
          </cell>
        </row>
        <row r="629">
          <cell r="D629" t="str">
            <v>6428</v>
          </cell>
          <cell r="E629" t="str">
            <v>11211</v>
          </cell>
          <cell r="F629">
            <v>715000</v>
          </cell>
        </row>
        <row r="630">
          <cell r="D630" t="str">
            <v>627</v>
          </cell>
          <cell r="E630" t="str">
            <v>1111</v>
          </cell>
          <cell r="F630">
            <v>4000000</v>
          </cell>
        </row>
        <row r="631">
          <cell r="D631" t="str">
            <v>627</v>
          </cell>
          <cell r="E631" t="str">
            <v>1111</v>
          </cell>
          <cell r="F631">
            <v>916363</v>
          </cell>
        </row>
        <row r="632">
          <cell r="D632" t="str">
            <v>1331</v>
          </cell>
          <cell r="E632" t="str">
            <v>1111</v>
          </cell>
          <cell r="F632">
            <v>91637</v>
          </cell>
        </row>
        <row r="633">
          <cell r="D633" t="str">
            <v>154</v>
          </cell>
          <cell r="E633" t="str">
            <v>1111</v>
          </cell>
          <cell r="F633">
            <v>9090909</v>
          </cell>
        </row>
        <row r="634">
          <cell r="D634" t="str">
            <v>1331</v>
          </cell>
          <cell r="E634" t="str">
            <v>1111</v>
          </cell>
          <cell r="F634">
            <v>909091</v>
          </cell>
        </row>
        <row r="635">
          <cell r="D635" t="str">
            <v>6428</v>
          </cell>
          <cell r="E635" t="str">
            <v>11211</v>
          </cell>
          <cell r="F635">
            <v>44000</v>
          </cell>
        </row>
        <row r="636">
          <cell r="D636" t="str">
            <v>11211</v>
          </cell>
          <cell r="E636" t="str">
            <v>515</v>
          </cell>
          <cell r="F636">
            <v>8195</v>
          </cell>
        </row>
        <row r="637">
          <cell r="D637" t="str">
            <v>627</v>
          </cell>
          <cell r="E637" t="str">
            <v>1111</v>
          </cell>
          <cell r="F637">
            <v>1309091</v>
          </cell>
        </row>
        <row r="638">
          <cell r="D638" t="str">
            <v>1331</v>
          </cell>
          <cell r="E638" t="str">
            <v>1111</v>
          </cell>
          <cell r="F638">
            <v>130909</v>
          </cell>
        </row>
        <row r="639">
          <cell r="D639" t="str">
            <v>334</v>
          </cell>
          <cell r="E639" t="str">
            <v>1111</v>
          </cell>
          <cell r="F639">
            <v>39866111</v>
          </cell>
        </row>
        <row r="640">
          <cell r="D640" t="str">
            <v>334</v>
          </cell>
          <cell r="E640" t="str">
            <v>1111</v>
          </cell>
          <cell r="F640">
            <v>44955556</v>
          </cell>
        </row>
        <row r="641">
          <cell r="D641" t="str">
            <v>6428</v>
          </cell>
          <cell r="E641" t="str">
            <v>1111</v>
          </cell>
          <cell r="F641">
            <v>5610000</v>
          </cell>
        </row>
        <row r="642">
          <cell r="D642" t="str">
            <v>1331</v>
          </cell>
          <cell r="E642" t="str">
            <v>1111</v>
          </cell>
          <cell r="F642">
            <v>561000</v>
          </cell>
        </row>
        <row r="643">
          <cell r="D643" t="str">
            <v>627</v>
          </cell>
          <cell r="E643" t="str">
            <v>1111</v>
          </cell>
          <cell r="F643">
            <v>500000</v>
          </cell>
        </row>
        <row r="644">
          <cell r="D644" t="str">
            <v>1331</v>
          </cell>
          <cell r="E644" t="str">
            <v>1111</v>
          </cell>
          <cell r="F644">
            <v>50000</v>
          </cell>
        </row>
        <row r="645">
          <cell r="D645" t="str">
            <v>627</v>
          </cell>
          <cell r="E645" t="str">
            <v>1111</v>
          </cell>
          <cell r="F645">
            <v>1832728</v>
          </cell>
        </row>
        <row r="646">
          <cell r="D646" t="str">
            <v>1331</v>
          </cell>
          <cell r="E646" t="str">
            <v>1111</v>
          </cell>
          <cell r="F646">
            <v>183273</v>
          </cell>
        </row>
        <row r="647">
          <cell r="D647" t="str">
            <v>1331</v>
          </cell>
          <cell r="E647" t="str">
            <v>1111</v>
          </cell>
          <cell r="F647">
            <v>127273</v>
          </cell>
        </row>
        <row r="648">
          <cell r="D648" t="str">
            <v>6428</v>
          </cell>
          <cell r="E648" t="str">
            <v>1111</v>
          </cell>
          <cell r="F648">
            <v>1272727</v>
          </cell>
        </row>
        <row r="649">
          <cell r="D649" t="str">
            <v>627</v>
          </cell>
          <cell r="E649" t="str">
            <v>1111</v>
          </cell>
          <cell r="F649">
            <v>409091</v>
          </cell>
        </row>
        <row r="650">
          <cell r="D650" t="str">
            <v>1331</v>
          </cell>
          <cell r="E650" t="str">
            <v>1111</v>
          </cell>
          <cell r="F650">
            <v>40909</v>
          </cell>
        </row>
        <row r="651">
          <cell r="D651" t="str">
            <v>627</v>
          </cell>
          <cell r="E651" t="str">
            <v>1111</v>
          </cell>
          <cell r="F651">
            <v>1566364</v>
          </cell>
        </row>
        <row r="652">
          <cell r="D652" t="str">
            <v>1331</v>
          </cell>
          <cell r="E652" t="str">
            <v>1111</v>
          </cell>
          <cell r="F652">
            <v>156636</v>
          </cell>
        </row>
        <row r="653">
          <cell r="D653" t="str">
            <v>627</v>
          </cell>
          <cell r="E653" t="str">
            <v>1111</v>
          </cell>
          <cell r="F653">
            <v>2349546</v>
          </cell>
        </row>
        <row r="654">
          <cell r="D654" t="str">
            <v>1331</v>
          </cell>
          <cell r="E654" t="str">
            <v>1111</v>
          </cell>
          <cell r="F654">
            <v>234955</v>
          </cell>
        </row>
        <row r="655">
          <cell r="D655" t="str">
            <v>627</v>
          </cell>
          <cell r="E655" t="str">
            <v>1111</v>
          </cell>
          <cell r="F655">
            <v>581818</v>
          </cell>
        </row>
        <row r="656">
          <cell r="D656" t="str">
            <v>1331</v>
          </cell>
          <cell r="E656" t="str">
            <v>1111</v>
          </cell>
          <cell r="F656">
            <v>58182</v>
          </cell>
        </row>
        <row r="657">
          <cell r="D657" t="str">
            <v>6428</v>
          </cell>
          <cell r="E657" t="str">
            <v>11211</v>
          </cell>
          <cell r="F657">
            <v>11000</v>
          </cell>
        </row>
        <row r="658">
          <cell r="D658" t="str">
            <v>627</v>
          </cell>
          <cell r="E658" t="str">
            <v>1111</v>
          </cell>
          <cell r="F658">
            <v>500000</v>
          </cell>
        </row>
        <row r="659">
          <cell r="D659" t="str">
            <v>1331</v>
          </cell>
          <cell r="E659" t="str">
            <v>1111</v>
          </cell>
          <cell r="F659">
            <v>50000</v>
          </cell>
        </row>
        <row r="660">
          <cell r="D660" t="str">
            <v>154</v>
          </cell>
          <cell r="E660" t="str">
            <v>1111</v>
          </cell>
          <cell r="F660">
            <v>9090909</v>
          </cell>
        </row>
        <row r="661">
          <cell r="D661" t="str">
            <v>1331</v>
          </cell>
          <cell r="E661" t="str">
            <v>1111</v>
          </cell>
          <cell r="F661">
            <v>909091</v>
          </cell>
        </row>
        <row r="662">
          <cell r="D662" t="str">
            <v>627</v>
          </cell>
          <cell r="E662" t="str">
            <v>1111</v>
          </cell>
          <cell r="F662">
            <v>945700</v>
          </cell>
        </row>
        <row r="663">
          <cell r="D663" t="str">
            <v>1331</v>
          </cell>
          <cell r="E663" t="str">
            <v>1111</v>
          </cell>
          <cell r="F663">
            <v>94570</v>
          </cell>
        </row>
        <row r="664">
          <cell r="D664" t="str">
            <v>6428</v>
          </cell>
          <cell r="E664" t="str">
            <v>1111</v>
          </cell>
          <cell r="F664">
            <v>4180000</v>
          </cell>
        </row>
        <row r="665">
          <cell r="D665" t="str">
            <v>627</v>
          </cell>
          <cell r="E665" t="str">
            <v>1111</v>
          </cell>
          <cell r="F665">
            <v>1409727</v>
          </cell>
        </row>
        <row r="666">
          <cell r="D666" t="str">
            <v>1331</v>
          </cell>
          <cell r="E666" t="str">
            <v>1111</v>
          </cell>
          <cell r="F666">
            <v>140973</v>
          </cell>
        </row>
        <row r="667">
          <cell r="D667" t="str">
            <v>11211</v>
          </cell>
          <cell r="E667" t="str">
            <v>131</v>
          </cell>
          <cell r="F667">
            <v>5740000</v>
          </cell>
        </row>
        <row r="668">
          <cell r="D668" t="str">
            <v>627</v>
          </cell>
          <cell r="E668" t="str">
            <v>1111</v>
          </cell>
          <cell r="F668">
            <v>1409727</v>
          </cell>
        </row>
        <row r="669">
          <cell r="D669" t="str">
            <v>1331</v>
          </cell>
          <cell r="E669" t="str">
            <v>1111</v>
          </cell>
          <cell r="F669">
            <v>140973</v>
          </cell>
        </row>
        <row r="670">
          <cell r="D670" t="str">
            <v>6428</v>
          </cell>
          <cell r="E670" t="str">
            <v>1111</v>
          </cell>
          <cell r="F670">
            <v>1112000</v>
          </cell>
        </row>
        <row r="671">
          <cell r="D671" t="str">
            <v>1331</v>
          </cell>
          <cell r="E671" t="str">
            <v>1111</v>
          </cell>
          <cell r="F671">
            <v>111200</v>
          </cell>
        </row>
        <row r="672">
          <cell r="D672" t="str">
            <v>627</v>
          </cell>
          <cell r="E672" t="str">
            <v>1111</v>
          </cell>
          <cell r="F672">
            <v>1832645</v>
          </cell>
        </row>
        <row r="673">
          <cell r="D673" t="str">
            <v>1331</v>
          </cell>
          <cell r="E673" t="str">
            <v>1111</v>
          </cell>
          <cell r="F673">
            <v>183265</v>
          </cell>
        </row>
        <row r="674">
          <cell r="D674" t="str">
            <v>627</v>
          </cell>
          <cell r="E674" t="str">
            <v>1111</v>
          </cell>
          <cell r="F674">
            <v>363636</v>
          </cell>
        </row>
        <row r="675">
          <cell r="D675" t="str">
            <v>1331</v>
          </cell>
          <cell r="E675" t="str">
            <v>1111</v>
          </cell>
          <cell r="F675">
            <v>36364</v>
          </cell>
        </row>
        <row r="676">
          <cell r="D676" t="str">
            <v>331</v>
          </cell>
          <cell r="E676" t="str">
            <v>11211</v>
          </cell>
          <cell r="F676">
            <v>502009200</v>
          </cell>
        </row>
        <row r="677">
          <cell r="D677" t="str">
            <v>6428</v>
          </cell>
          <cell r="E677" t="str">
            <v>11211</v>
          </cell>
          <cell r="F677">
            <v>220884</v>
          </cell>
        </row>
        <row r="678">
          <cell r="D678" t="str">
            <v>627</v>
          </cell>
          <cell r="E678" t="str">
            <v>1111</v>
          </cell>
          <cell r="F678">
            <v>1253091</v>
          </cell>
        </row>
        <row r="679">
          <cell r="D679" t="str">
            <v>1331</v>
          </cell>
          <cell r="E679" t="str">
            <v>1111</v>
          </cell>
          <cell r="F679">
            <v>125309</v>
          </cell>
        </row>
        <row r="680">
          <cell r="D680" t="str">
            <v>331</v>
          </cell>
          <cell r="E680" t="str">
            <v>11211</v>
          </cell>
          <cell r="F680">
            <v>275022000</v>
          </cell>
        </row>
        <row r="681">
          <cell r="D681" t="str">
            <v>6428</v>
          </cell>
          <cell r="E681" t="str">
            <v>11211</v>
          </cell>
          <cell r="F681">
            <v>60504</v>
          </cell>
        </row>
        <row r="682">
          <cell r="D682" t="str">
            <v>331</v>
          </cell>
          <cell r="E682" t="str">
            <v>11211</v>
          </cell>
          <cell r="F682">
            <v>336380000</v>
          </cell>
        </row>
        <row r="683">
          <cell r="D683" t="str">
            <v>6428</v>
          </cell>
          <cell r="E683" t="str">
            <v>11211</v>
          </cell>
          <cell r="F683">
            <v>74004</v>
          </cell>
        </row>
        <row r="684">
          <cell r="D684" t="str">
            <v>627</v>
          </cell>
          <cell r="E684" t="str">
            <v>1111</v>
          </cell>
          <cell r="F684">
            <v>930000</v>
          </cell>
        </row>
        <row r="685">
          <cell r="D685" t="str">
            <v>1331</v>
          </cell>
          <cell r="E685" t="str">
            <v>1111</v>
          </cell>
          <cell r="F685">
            <v>93000</v>
          </cell>
        </row>
        <row r="686">
          <cell r="D686" t="str">
            <v>627</v>
          </cell>
          <cell r="E686" t="str">
            <v>1111</v>
          </cell>
          <cell r="F686">
            <v>14755200</v>
          </cell>
        </row>
        <row r="687">
          <cell r="D687" t="str">
            <v>1331</v>
          </cell>
          <cell r="E687" t="str">
            <v>1111</v>
          </cell>
          <cell r="F687">
            <v>1475520</v>
          </cell>
        </row>
        <row r="688">
          <cell r="D688" t="str">
            <v>627</v>
          </cell>
          <cell r="E688" t="str">
            <v>1111</v>
          </cell>
          <cell r="F688">
            <v>1240000</v>
          </cell>
        </row>
        <row r="689">
          <cell r="D689" t="str">
            <v>1331</v>
          </cell>
          <cell r="E689" t="str">
            <v>1111</v>
          </cell>
          <cell r="F689">
            <v>124000</v>
          </cell>
        </row>
        <row r="690">
          <cell r="D690" t="str">
            <v>627</v>
          </cell>
          <cell r="E690" t="str">
            <v>1111</v>
          </cell>
          <cell r="F690">
            <v>3272727</v>
          </cell>
        </row>
        <row r="691">
          <cell r="D691" t="str">
            <v>1331</v>
          </cell>
          <cell r="E691" t="str">
            <v>1111</v>
          </cell>
          <cell r="F691">
            <v>327273</v>
          </cell>
        </row>
        <row r="692">
          <cell r="D692" t="str">
            <v>627</v>
          </cell>
          <cell r="E692" t="str">
            <v>1111</v>
          </cell>
          <cell r="F692">
            <v>2500000</v>
          </cell>
        </row>
        <row r="693">
          <cell r="D693" t="str">
            <v>627</v>
          </cell>
          <cell r="E693" t="str">
            <v>1111</v>
          </cell>
          <cell r="F693">
            <v>7031920</v>
          </cell>
        </row>
        <row r="694">
          <cell r="D694" t="str">
            <v>1331</v>
          </cell>
          <cell r="E694" t="str">
            <v>1111</v>
          </cell>
          <cell r="F694">
            <v>703192</v>
          </cell>
        </row>
        <row r="695">
          <cell r="D695" t="str">
            <v>627</v>
          </cell>
          <cell r="E695" t="str">
            <v>1111</v>
          </cell>
          <cell r="F695">
            <v>12030000</v>
          </cell>
        </row>
        <row r="696">
          <cell r="D696" t="str">
            <v>627</v>
          </cell>
          <cell r="E696" t="str">
            <v>1111</v>
          </cell>
          <cell r="F696">
            <v>1240000</v>
          </cell>
        </row>
        <row r="697">
          <cell r="D697" t="str">
            <v>1331</v>
          </cell>
          <cell r="E697" t="str">
            <v>1111</v>
          </cell>
          <cell r="F697">
            <v>124000</v>
          </cell>
        </row>
        <row r="698">
          <cell r="D698" t="str">
            <v>627</v>
          </cell>
          <cell r="E698" t="str">
            <v>1111</v>
          </cell>
          <cell r="F698">
            <v>872320</v>
          </cell>
        </row>
        <row r="699">
          <cell r="D699" t="str">
            <v>1331</v>
          </cell>
          <cell r="E699" t="str">
            <v>1111</v>
          </cell>
          <cell r="F699">
            <v>87232</v>
          </cell>
        </row>
        <row r="700">
          <cell r="D700" t="str">
            <v>627</v>
          </cell>
          <cell r="E700" t="str">
            <v>1111</v>
          </cell>
          <cell r="F700">
            <v>2325000</v>
          </cell>
        </row>
        <row r="701">
          <cell r="D701" t="str">
            <v>1331</v>
          </cell>
          <cell r="E701" t="str">
            <v>1111</v>
          </cell>
          <cell r="F701">
            <v>232500</v>
          </cell>
        </row>
        <row r="702">
          <cell r="D702" t="str">
            <v>627</v>
          </cell>
          <cell r="E702" t="str">
            <v>1111</v>
          </cell>
          <cell r="F702">
            <v>921136</v>
          </cell>
        </row>
        <row r="703">
          <cell r="D703" t="str">
            <v>1331</v>
          </cell>
          <cell r="E703" t="str">
            <v>1111</v>
          </cell>
          <cell r="F703">
            <v>92114</v>
          </cell>
        </row>
        <row r="704">
          <cell r="D704" t="str">
            <v>627</v>
          </cell>
          <cell r="E704" t="str">
            <v>1111</v>
          </cell>
          <cell r="F704">
            <v>16000000</v>
          </cell>
        </row>
        <row r="705">
          <cell r="D705" t="str">
            <v>1331</v>
          </cell>
          <cell r="E705" t="str">
            <v>1111</v>
          </cell>
          <cell r="F705">
            <v>1600000</v>
          </cell>
        </row>
        <row r="706">
          <cell r="D706" t="str">
            <v>242</v>
          </cell>
          <cell r="E706" t="str">
            <v>1111</v>
          </cell>
          <cell r="F706">
            <v>17818182</v>
          </cell>
        </row>
        <row r="707">
          <cell r="D707" t="str">
            <v>1331</v>
          </cell>
          <cell r="E707" t="str">
            <v>1111</v>
          </cell>
          <cell r="F707">
            <v>1781818</v>
          </cell>
        </row>
        <row r="708">
          <cell r="D708" t="str">
            <v>627</v>
          </cell>
          <cell r="E708" t="str">
            <v>1111</v>
          </cell>
          <cell r="F708">
            <v>1773450</v>
          </cell>
        </row>
        <row r="709">
          <cell r="D709" t="str">
            <v>1331</v>
          </cell>
          <cell r="E709" t="str">
            <v>1111</v>
          </cell>
          <cell r="F709">
            <v>177345</v>
          </cell>
        </row>
        <row r="710">
          <cell r="D710" t="str">
            <v>627</v>
          </cell>
          <cell r="E710" t="str">
            <v>1111</v>
          </cell>
          <cell r="F710">
            <v>18000000</v>
          </cell>
        </row>
        <row r="711">
          <cell r="D711" t="str">
            <v>1331</v>
          </cell>
          <cell r="E711" t="str">
            <v>1111</v>
          </cell>
          <cell r="F711">
            <v>1800000</v>
          </cell>
        </row>
        <row r="712">
          <cell r="D712" t="str">
            <v>6428</v>
          </cell>
          <cell r="E712" t="str">
            <v>11211</v>
          </cell>
          <cell r="F712">
            <v>44000</v>
          </cell>
        </row>
        <row r="713">
          <cell r="D713" t="str">
            <v>627</v>
          </cell>
          <cell r="E713" t="str">
            <v>1111</v>
          </cell>
          <cell r="F713">
            <v>454545</v>
          </cell>
        </row>
        <row r="714">
          <cell r="D714" t="str">
            <v>1331</v>
          </cell>
          <cell r="E714" t="str">
            <v>1111</v>
          </cell>
          <cell r="F714">
            <v>45455</v>
          </cell>
        </row>
        <row r="715">
          <cell r="D715" t="str">
            <v>627</v>
          </cell>
          <cell r="E715" t="str">
            <v>1111</v>
          </cell>
          <cell r="F715">
            <v>272727</v>
          </cell>
        </row>
        <row r="716">
          <cell r="D716" t="str">
            <v>1331</v>
          </cell>
          <cell r="E716" t="str">
            <v>1111</v>
          </cell>
          <cell r="F716">
            <v>27273</v>
          </cell>
        </row>
        <row r="717">
          <cell r="D717" t="str">
            <v>627</v>
          </cell>
          <cell r="E717" t="str">
            <v>1111</v>
          </cell>
          <cell r="F717">
            <v>17500000</v>
          </cell>
        </row>
        <row r="718">
          <cell r="D718" t="str">
            <v>1331</v>
          </cell>
          <cell r="E718" t="str">
            <v>1111</v>
          </cell>
          <cell r="F718">
            <v>1750000</v>
          </cell>
        </row>
        <row r="719">
          <cell r="D719" t="str">
            <v>6428</v>
          </cell>
          <cell r="E719" t="str">
            <v>1111</v>
          </cell>
          <cell r="F719">
            <v>6000000</v>
          </cell>
        </row>
        <row r="720">
          <cell r="D720" t="str">
            <v>11211</v>
          </cell>
          <cell r="E720" t="str">
            <v>515</v>
          </cell>
          <cell r="F720">
            <v>242</v>
          </cell>
        </row>
        <row r="721">
          <cell r="D721" t="str">
            <v>6428</v>
          </cell>
          <cell r="E721" t="str">
            <v>1111</v>
          </cell>
          <cell r="F721">
            <v>1200000</v>
          </cell>
        </row>
        <row r="722">
          <cell r="D722" t="str">
            <v>334</v>
          </cell>
          <cell r="E722" t="str">
            <v>1111</v>
          </cell>
          <cell r="F722">
            <v>39944100</v>
          </cell>
        </row>
        <row r="723">
          <cell r="D723" t="str">
            <v>334</v>
          </cell>
          <cell r="E723" t="str">
            <v>1111</v>
          </cell>
          <cell r="F723">
            <v>59433333</v>
          </cell>
        </row>
        <row r="724">
          <cell r="D724" t="str">
            <v>627</v>
          </cell>
          <cell r="E724" t="str">
            <v>1111</v>
          </cell>
          <cell r="F724">
            <v>1240000</v>
          </cell>
        </row>
        <row r="725">
          <cell r="D725" t="str">
            <v>1331</v>
          </cell>
          <cell r="E725" t="str">
            <v>1111</v>
          </cell>
          <cell r="F725">
            <v>124000</v>
          </cell>
        </row>
        <row r="726">
          <cell r="D726" t="str">
            <v>627</v>
          </cell>
          <cell r="E726" t="str">
            <v>1111</v>
          </cell>
          <cell r="F726">
            <v>1240000</v>
          </cell>
        </row>
        <row r="727">
          <cell r="D727" t="str">
            <v>1331</v>
          </cell>
          <cell r="E727" t="str">
            <v>1111</v>
          </cell>
          <cell r="F727">
            <v>124000</v>
          </cell>
        </row>
        <row r="728">
          <cell r="D728" t="str">
            <v>1111</v>
          </cell>
          <cell r="E728" t="str">
            <v>511</v>
          </cell>
          <cell r="F728">
            <v>15000000</v>
          </cell>
        </row>
        <row r="729">
          <cell r="D729" t="str">
            <v>1111</v>
          </cell>
          <cell r="E729" t="str">
            <v>33311</v>
          </cell>
          <cell r="F729">
            <v>1500000</v>
          </cell>
        </row>
        <row r="730">
          <cell r="D730" t="str">
            <v>627</v>
          </cell>
          <cell r="E730" t="str">
            <v>1111</v>
          </cell>
          <cell r="F730">
            <v>1240000</v>
          </cell>
        </row>
        <row r="731">
          <cell r="D731" t="str">
            <v>1331</v>
          </cell>
          <cell r="E731" t="str">
            <v>1111</v>
          </cell>
          <cell r="F731">
            <v>124000</v>
          </cell>
        </row>
        <row r="732">
          <cell r="D732" t="str">
            <v>627</v>
          </cell>
          <cell r="E732" t="str">
            <v>1111</v>
          </cell>
          <cell r="F732">
            <v>1221091</v>
          </cell>
        </row>
        <row r="733">
          <cell r="D733" t="str">
            <v>1331</v>
          </cell>
          <cell r="E733" t="str">
            <v>1111</v>
          </cell>
          <cell r="F733">
            <v>122109</v>
          </cell>
        </row>
        <row r="734">
          <cell r="D734" t="str">
            <v>627</v>
          </cell>
          <cell r="E734" t="str">
            <v>1111</v>
          </cell>
          <cell r="F734">
            <v>1373728</v>
          </cell>
        </row>
        <row r="735">
          <cell r="D735" t="str">
            <v>1331</v>
          </cell>
          <cell r="E735" t="str">
            <v>1111</v>
          </cell>
          <cell r="F735">
            <v>137372</v>
          </cell>
        </row>
        <row r="736">
          <cell r="D736" t="str">
            <v>1111</v>
          </cell>
          <cell r="E736" t="str">
            <v>511</v>
          </cell>
          <cell r="F736">
            <v>5218182</v>
          </cell>
        </row>
        <row r="737">
          <cell r="D737" t="str">
            <v>1111</v>
          </cell>
          <cell r="E737" t="str">
            <v>33311</v>
          </cell>
          <cell r="F737">
            <v>521818</v>
          </cell>
        </row>
        <row r="738">
          <cell r="D738" t="str">
            <v>242</v>
          </cell>
          <cell r="E738" t="str">
            <v>1111</v>
          </cell>
          <cell r="F738">
            <v>2345455</v>
          </cell>
        </row>
        <row r="739">
          <cell r="D739" t="str">
            <v>6427</v>
          </cell>
          <cell r="E739" t="str">
            <v>1111</v>
          </cell>
          <cell r="F739">
            <v>6727273</v>
          </cell>
        </row>
        <row r="740">
          <cell r="D740" t="str">
            <v>242</v>
          </cell>
          <cell r="E740" t="str">
            <v>1111</v>
          </cell>
          <cell r="F740">
            <v>2272727</v>
          </cell>
        </row>
        <row r="741">
          <cell r="D741" t="str">
            <v>1331</v>
          </cell>
          <cell r="E741" t="str">
            <v>1111</v>
          </cell>
          <cell r="F741">
            <v>1134546</v>
          </cell>
        </row>
        <row r="742">
          <cell r="D742" t="str">
            <v>6428</v>
          </cell>
          <cell r="E742" t="str">
            <v>11211</v>
          </cell>
          <cell r="F742">
            <v>11000</v>
          </cell>
        </row>
        <row r="743">
          <cell r="D743" t="str">
            <v>627</v>
          </cell>
          <cell r="E743" t="str">
            <v>1111</v>
          </cell>
          <cell r="F743">
            <v>1221091</v>
          </cell>
        </row>
        <row r="744">
          <cell r="D744" t="str">
            <v>1331</v>
          </cell>
          <cell r="E744" t="str">
            <v>1111</v>
          </cell>
          <cell r="F744">
            <v>122109</v>
          </cell>
        </row>
        <row r="745">
          <cell r="D745" t="str">
            <v>627</v>
          </cell>
          <cell r="E745" t="str">
            <v>1111</v>
          </cell>
          <cell r="F745">
            <v>1373727</v>
          </cell>
        </row>
        <row r="746">
          <cell r="D746" t="str">
            <v>1331</v>
          </cell>
          <cell r="E746" t="str">
            <v>1111</v>
          </cell>
          <cell r="F746">
            <v>137373</v>
          </cell>
        </row>
        <row r="747">
          <cell r="D747" t="str">
            <v>627</v>
          </cell>
          <cell r="E747" t="str">
            <v>1111</v>
          </cell>
          <cell r="F747">
            <v>1221091</v>
          </cell>
        </row>
        <row r="748">
          <cell r="D748" t="str">
            <v>1331</v>
          </cell>
          <cell r="E748" t="str">
            <v>1111</v>
          </cell>
          <cell r="F748">
            <v>122109</v>
          </cell>
        </row>
        <row r="749">
          <cell r="D749" t="str">
            <v>1111</v>
          </cell>
          <cell r="E749" t="str">
            <v>511</v>
          </cell>
          <cell r="F749">
            <v>5218182</v>
          </cell>
        </row>
        <row r="750">
          <cell r="D750" t="str">
            <v>1111</v>
          </cell>
          <cell r="E750" t="str">
            <v>33311</v>
          </cell>
          <cell r="F750">
            <v>521849</v>
          </cell>
        </row>
        <row r="751">
          <cell r="D751" t="str">
            <v>627</v>
          </cell>
          <cell r="E751" t="str">
            <v>1111</v>
          </cell>
          <cell r="F751">
            <v>454545</v>
          </cell>
        </row>
        <row r="752">
          <cell r="D752" t="str">
            <v>1331</v>
          </cell>
          <cell r="E752" t="str">
            <v>1111</v>
          </cell>
          <cell r="F752">
            <v>45455</v>
          </cell>
        </row>
        <row r="753">
          <cell r="D753" t="str">
            <v>6427</v>
          </cell>
          <cell r="E753" t="str">
            <v>1111</v>
          </cell>
          <cell r="F753">
            <v>863636</v>
          </cell>
        </row>
        <row r="754">
          <cell r="D754" t="str">
            <v>1331</v>
          </cell>
          <cell r="E754" t="str">
            <v>1111</v>
          </cell>
          <cell r="F754">
            <v>86364</v>
          </cell>
        </row>
        <row r="755">
          <cell r="D755" t="str">
            <v>331</v>
          </cell>
          <cell r="E755" t="str">
            <v>11211</v>
          </cell>
          <cell r="F755">
            <v>55000000</v>
          </cell>
        </row>
        <row r="756">
          <cell r="D756" t="str">
            <v>6428</v>
          </cell>
          <cell r="E756" t="str">
            <v>11211</v>
          </cell>
          <cell r="F756">
            <v>30250</v>
          </cell>
        </row>
        <row r="757">
          <cell r="D757" t="str">
            <v>627</v>
          </cell>
          <cell r="E757" t="str">
            <v>1111</v>
          </cell>
          <cell r="F757">
            <v>454545</v>
          </cell>
        </row>
        <row r="758">
          <cell r="D758" t="str">
            <v>1331</v>
          </cell>
          <cell r="E758" t="str">
            <v>1111</v>
          </cell>
          <cell r="F758">
            <v>45455</v>
          </cell>
        </row>
        <row r="759">
          <cell r="D759" t="str">
            <v>627</v>
          </cell>
          <cell r="E759" t="str">
            <v>1111</v>
          </cell>
          <cell r="F759">
            <v>1221091</v>
          </cell>
        </row>
        <row r="760">
          <cell r="D760" t="str">
            <v>1331</v>
          </cell>
          <cell r="E760" t="str">
            <v>1111</v>
          </cell>
          <cell r="F760">
            <v>122109</v>
          </cell>
        </row>
        <row r="761">
          <cell r="D761" t="str">
            <v>627</v>
          </cell>
          <cell r="E761" t="str">
            <v>1111</v>
          </cell>
          <cell r="F761">
            <v>545455</v>
          </cell>
        </row>
        <row r="762">
          <cell r="D762" t="str">
            <v>1331</v>
          </cell>
          <cell r="E762" t="str">
            <v>1111</v>
          </cell>
          <cell r="F762">
            <v>54545</v>
          </cell>
        </row>
        <row r="763">
          <cell r="D763" t="str">
            <v>627</v>
          </cell>
          <cell r="E763" t="str">
            <v>1111</v>
          </cell>
          <cell r="F763">
            <v>1431000</v>
          </cell>
        </row>
        <row r="764">
          <cell r="D764" t="str">
            <v>1331</v>
          </cell>
          <cell r="E764" t="str">
            <v>1111</v>
          </cell>
          <cell r="F764">
            <v>143100</v>
          </cell>
        </row>
        <row r="765">
          <cell r="D765" t="str">
            <v>11211</v>
          </cell>
          <cell r="E765" t="str">
            <v>131</v>
          </cell>
          <cell r="F765">
            <v>423600000</v>
          </cell>
        </row>
        <row r="766">
          <cell r="D766" t="str">
            <v>627</v>
          </cell>
          <cell r="E766" t="str">
            <v>1111</v>
          </cell>
          <cell r="F766">
            <v>1907875</v>
          </cell>
        </row>
        <row r="767">
          <cell r="D767" t="str">
            <v>1331</v>
          </cell>
          <cell r="E767" t="str">
            <v>1111</v>
          </cell>
          <cell r="F767">
            <v>190787</v>
          </cell>
        </row>
        <row r="768">
          <cell r="D768" t="str">
            <v>627</v>
          </cell>
          <cell r="E768" t="str">
            <v>1111</v>
          </cell>
          <cell r="F768">
            <v>636364</v>
          </cell>
        </row>
        <row r="769">
          <cell r="D769" t="str">
            <v>1331</v>
          </cell>
          <cell r="E769" t="str">
            <v>1111</v>
          </cell>
          <cell r="F769">
            <v>63636</v>
          </cell>
        </row>
        <row r="770">
          <cell r="D770" t="str">
            <v>627</v>
          </cell>
          <cell r="E770" t="str">
            <v>1111</v>
          </cell>
          <cell r="F770">
            <v>590909</v>
          </cell>
        </row>
        <row r="771">
          <cell r="D771" t="str">
            <v>1331</v>
          </cell>
          <cell r="E771" t="str">
            <v>1111</v>
          </cell>
          <cell r="F771">
            <v>59091</v>
          </cell>
        </row>
        <row r="772">
          <cell r="D772" t="str">
            <v>627</v>
          </cell>
          <cell r="E772" t="str">
            <v>1111</v>
          </cell>
          <cell r="F772">
            <v>1341818</v>
          </cell>
        </row>
        <row r="773">
          <cell r="D773" t="str">
            <v>1331</v>
          </cell>
          <cell r="E773" t="str">
            <v>1111</v>
          </cell>
          <cell r="F773">
            <v>134182</v>
          </cell>
        </row>
        <row r="774">
          <cell r="D774" t="str">
            <v>627</v>
          </cell>
          <cell r="E774" t="str">
            <v>1111</v>
          </cell>
          <cell r="F774">
            <v>1341818</v>
          </cell>
        </row>
        <row r="775">
          <cell r="D775" t="str">
            <v>1331</v>
          </cell>
          <cell r="E775" t="str">
            <v>1111</v>
          </cell>
          <cell r="F775">
            <v>307151</v>
          </cell>
        </row>
        <row r="776">
          <cell r="D776" t="str">
            <v>627</v>
          </cell>
          <cell r="E776" t="str">
            <v>1111</v>
          </cell>
          <cell r="F776">
            <v>6621280</v>
          </cell>
        </row>
        <row r="777">
          <cell r="D777" t="str">
            <v>1331</v>
          </cell>
          <cell r="E777" t="str">
            <v>1111</v>
          </cell>
          <cell r="F777">
            <v>662128</v>
          </cell>
        </row>
        <row r="778">
          <cell r="D778" t="str">
            <v>627</v>
          </cell>
          <cell r="E778" t="str">
            <v>1111</v>
          </cell>
          <cell r="F778">
            <v>912000</v>
          </cell>
        </row>
        <row r="779">
          <cell r="D779" t="str">
            <v>1331</v>
          </cell>
          <cell r="E779" t="str">
            <v>1111</v>
          </cell>
          <cell r="F779">
            <v>91200</v>
          </cell>
        </row>
        <row r="780">
          <cell r="D780" t="str">
            <v>627</v>
          </cell>
          <cell r="E780" t="str">
            <v>1111</v>
          </cell>
          <cell r="F780">
            <v>1341818</v>
          </cell>
        </row>
        <row r="781">
          <cell r="D781" t="str">
            <v>1331</v>
          </cell>
          <cell r="E781" t="str">
            <v>1111</v>
          </cell>
          <cell r="F781">
            <v>134182</v>
          </cell>
        </row>
        <row r="782">
          <cell r="D782" t="str">
            <v>627</v>
          </cell>
          <cell r="E782" t="str">
            <v>1111</v>
          </cell>
          <cell r="F782">
            <v>745455</v>
          </cell>
        </row>
        <row r="783">
          <cell r="D783" t="str">
            <v>1331</v>
          </cell>
          <cell r="E783" t="str">
            <v>1111</v>
          </cell>
          <cell r="F783">
            <v>74546</v>
          </cell>
        </row>
        <row r="784">
          <cell r="D784" t="str">
            <v>11211</v>
          </cell>
          <cell r="E784" t="str">
            <v>131</v>
          </cell>
          <cell r="F784">
            <v>55000000</v>
          </cell>
        </row>
        <row r="785">
          <cell r="D785" t="str">
            <v>627</v>
          </cell>
          <cell r="E785" t="str">
            <v>1111</v>
          </cell>
          <cell r="F785">
            <v>590909</v>
          </cell>
        </row>
        <row r="786">
          <cell r="D786" t="str">
            <v>1331</v>
          </cell>
          <cell r="E786" t="str">
            <v>1111</v>
          </cell>
          <cell r="F786">
            <v>59091</v>
          </cell>
        </row>
        <row r="787">
          <cell r="D787" t="str">
            <v>6428</v>
          </cell>
          <cell r="E787" t="str">
            <v>11211</v>
          </cell>
          <cell r="F787">
            <v>55000</v>
          </cell>
        </row>
        <row r="788">
          <cell r="D788" t="str">
            <v>627</v>
          </cell>
          <cell r="E788" t="str">
            <v>1111</v>
          </cell>
          <cell r="F788">
            <v>1490909</v>
          </cell>
        </row>
        <row r="789">
          <cell r="D789" t="str">
            <v>1331</v>
          </cell>
          <cell r="E789" t="str">
            <v>1111</v>
          </cell>
          <cell r="F789">
            <v>149091</v>
          </cell>
        </row>
        <row r="790">
          <cell r="D790" t="str">
            <v>6428</v>
          </cell>
          <cell r="E790" t="str">
            <v>1111</v>
          </cell>
          <cell r="F790">
            <v>5909091</v>
          </cell>
        </row>
        <row r="791">
          <cell r="D791" t="str">
            <v>1331</v>
          </cell>
          <cell r="E791" t="str">
            <v>1111</v>
          </cell>
          <cell r="F791">
            <v>590909</v>
          </cell>
        </row>
        <row r="792">
          <cell r="D792" t="str">
            <v>627</v>
          </cell>
          <cell r="E792" t="str">
            <v>1111</v>
          </cell>
          <cell r="F792">
            <v>1341818</v>
          </cell>
        </row>
        <row r="793">
          <cell r="D793" t="str">
            <v>1331</v>
          </cell>
          <cell r="E793" t="str">
            <v>1111</v>
          </cell>
          <cell r="F793">
            <v>134182</v>
          </cell>
        </row>
        <row r="794">
          <cell r="D794" t="str">
            <v>627</v>
          </cell>
          <cell r="E794" t="str">
            <v>1111</v>
          </cell>
          <cell r="F794">
            <v>1819020</v>
          </cell>
        </row>
        <row r="795">
          <cell r="D795" t="str">
            <v>1331</v>
          </cell>
          <cell r="E795" t="str">
            <v>1111</v>
          </cell>
          <cell r="F795">
            <v>181902</v>
          </cell>
        </row>
        <row r="796">
          <cell r="D796" t="str">
            <v>11211</v>
          </cell>
          <cell r="E796" t="str">
            <v>131</v>
          </cell>
          <cell r="F796">
            <v>49640000</v>
          </cell>
        </row>
        <row r="797">
          <cell r="D797" t="str">
            <v>11211</v>
          </cell>
          <cell r="E797" t="str">
            <v>131</v>
          </cell>
          <cell r="F797">
            <v>2870000</v>
          </cell>
        </row>
        <row r="798">
          <cell r="D798" t="str">
            <v>331</v>
          </cell>
          <cell r="E798" t="str">
            <v>11211</v>
          </cell>
          <cell r="F798">
            <v>397012000</v>
          </cell>
        </row>
        <row r="799">
          <cell r="D799" t="str">
            <v>6428</v>
          </cell>
          <cell r="E799" t="str">
            <v>11211</v>
          </cell>
          <cell r="F799">
            <v>198506</v>
          </cell>
        </row>
        <row r="800">
          <cell r="D800" t="str">
            <v>6428</v>
          </cell>
          <cell r="E800" t="str">
            <v>11211</v>
          </cell>
          <cell r="F800">
            <v>19851</v>
          </cell>
        </row>
        <row r="801">
          <cell r="D801" t="str">
            <v>331</v>
          </cell>
          <cell r="E801" t="str">
            <v>11211</v>
          </cell>
          <cell r="F801">
            <v>30000000</v>
          </cell>
        </row>
        <row r="802">
          <cell r="D802" t="str">
            <v>6428</v>
          </cell>
          <cell r="E802" t="str">
            <v>11211</v>
          </cell>
          <cell r="F802">
            <v>50000</v>
          </cell>
        </row>
        <row r="803">
          <cell r="D803" t="str">
            <v>6428</v>
          </cell>
          <cell r="E803" t="str">
            <v>11211</v>
          </cell>
          <cell r="F803">
            <v>5000</v>
          </cell>
        </row>
        <row r="804">
          <cell r="D804" t="str">
            <v>11211</v>
          </cell>
          <cell r="E804" t="str">
            <v>331</v>
          </cell>
          <cell r="F804">
            <v>90000000</v>
          </cell>
        </row>
        <row r="805">
          <cell r="D805" t="str">
            <v>11211</v>
          </cell>
          <cell r="E805" t="str">
            <v>515</v>
          </cell>
          <cell r="F805">
            <v>32473</v>
          </cell>
        </row>
        <row r="806">
          <cell r="D806" t="str">
            <v>1111</v>
          </cell>
          <cell r="E806" t="str">
            <v>331</v>
          </cell>
          <cell r="F806">
            <v>200000</v>
          </cell>
        </row>
        <row r="807">
          <cell r="D807" t="str">
            <v>334</v>
          </cell>
          <cell r="E807" t="str">
            <v>1111</v>
          </cell>
          <cell r="F807">
            <v>37715648</v>
          </cell>
        </row>
        <row r="808">
          <cell r="D808" t="str">
            <v>334</v>
          </cell>
          <cell r="E808" t="str">
            <v>1111</v>
          </cell>
          <cell r="F808">
            <v>59564444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AA35"/>
  <sheetViews>
    <sheetView tabSelected="1" workbookViewId="0">
      <pane xSplit="4" ySplit="5" topLeftCell="E6" activePane="bottomRight" state="frozen"/>
      <selection pane="topRight" activeCell="F1" sqref="F1"/>
      <selection pane="bottomLeft" activeCell="A5" sqref="A5"/>
      <selection pane="bottomRight" activeCell="J18" sqref="J18"/>
    </sheetView>
  </sheetViews>
  <sheetFormatPr defaultRowHeight="15"/>
  <cols>
    <col min="1" max="1" width="4.28515625" style="1" customWidth="1"/>
    <col min="2" max="2" width="5" style="1" customWidth="1"/>
    <col min="3" max="3" width="20" style="10" customWidth="1"/>
    <col min="4" max="4" width="40.42578125" style="11" customWidth="1"/>
    <col min="5" max="5" width="34.42578125" style="11" customWidth="1"/>
    <col min="6" max="6" width="13.140625" style="12" customWidth="1"/>
    <col min="7" max="7" width="18" style="6" customWidth="1"/>
    <col min="8" max="8" width="6" style="6" customWidth="1"/>
    <col min="9" max="9" width="18" style="7" customWidth="1"/>
    <col min="10" max="10" width="8.42578125" style="8" customWidth="1"/>
    <col min="11" max="11" width="12.7109375" style="9" customWidth="1"/>
    <col min="12" max="12" width="10.5703125" style="10" customWidth="1"/>
    <col min="13" max="13" width="13.7109375" style="6" bestFit="1" customWidth="1"/>
    <col min="14" max="14" width="12.42578125" style="6" bestFit="1" customWidth="1"/>
    <col min="15" max="15" width="15.140625" style="6" bestFit="1" customWidth="1"/>
    <col min="16" max="16" width="10.5703125" style="10" customWidth="1"/>
    <col min="17" max="17" width="11.140625" style="10" customWidth="1"/>
    <col min="18" max="21" width="13.85546875" style="10" customWidth="1"/>
    <col min="22" max="22" width="28.7109375" style="11" customWidth="1"/>
    <col min="23" max="23" width="75.5703125" style="11" customWidth="1"/>
    <col min="24" max="27" width="9.140625" style="10"/>
    <col min="28" max="16384" width="9.140625" style="1"/>
  </cols>
  <sheetData>
    <row r="2" spans="2:23" ht="22.5">
      <c r="B2" s="30" t="s">
        <v>35</v>
      </c>
      <c r="C2" s="13"/>
      <c r="D2" s="13"/>
      <c r="E2" s="4"/>
      <c r="F2" s="5"/>
    </row>
    <row r="3" spans="2:23" ht="19.5">
      <c r="C3" s="3"/>
      <c r="D3" s="2"/>
      <c r="E3" s="4"/>
      <c r="F3" s="5"/>
    </row>
    <row r="4" spans="2:23" s="26" customFormat="1">
      <c r="B4" s="39" t="s">
        <v>26</v>
      </c>
      <c r="C4" s="39" t="s">
        <v>27</v>
      </c>
      <c r="D4" s="39" t="s">
        <v>25</v>
      </c>
      <c r="E4" s="39" t="s">
        <v>24</v>
      </c>
      <c r="F4" s="40" t="s">
        <v>23</v>
      </c>
      <c r="G4" s="38" t="s">
        <v>22</v>
      </c>
      <c r="H4" s="38" t="s">
        <v>21</v>
      </c>
      <c r="I4" s="25" t="s">
        <v>20</v>
      </c>
      <c r="J4" s="37" t="s">
        <v>19</v>
      </c>
      <c r="K4" s="41" t="s">
        <v>18</v>
      </c>
      <c r="L4" s="41"/>
      <c r="M4" s="41"/>
      <c r="N4" s="41"/>
      <c r="O4" s="41"/>
      <c r="P4" s="41" t="s">
        <v>17</v>
      </c>
      <c r="Q4" s="39" t="s">
        <v>16</v>
      </c>
      <c r="R4" s="39"/>
      <c r="S4" s="39"/>
      <c r="T4" s="39"/>
      <c r="U4" s="39"/>
      <c r="V4" s="39" t="s">
        <v>15</v>
      </c>
      <c r="W4" s="39" t="s">
        <v>14</v>
      </c>
    </row>
    <row r="5" spans="2:23" s="26" customFormat="1" ht="33" customHeight="1">
      <c r="B5" s="39"/>
      <c r="C5" s="39"/>
      <c r="D5" s="39"/>
      <c r="E5" s="39"/>
      <c r="F5" s="40"/>
      <c r="G5" s="38"/>
      <c r="H5" s="38"/>
      <c r="I5" s="25" t="s">
        <v>13</v>
      </c>
      <c r="J5" s="37"/>
      <c r="K5" s="27" t="s">
        <v>11</v>
      </c>
      <c r="L5" s="28" t="s">
        <v>12</v>
      </c>
      <c r="M5" s="29" t="s">
        <v>28</v>
      </c>
      <c r="N5" s="29" t="s">
        <v>29</v>
      </c>
      <c r="O5" s="29" t="s">
        <v>30</v>
      </c>
      <c r="P5" s="41"/>
      <c r="Q5" s="28" t="s">
        <v>11</v>
      </c>
      <c r="R5" s="28" t="s">
        <v>10</v>
      </c>
      <c r="S5" s="28" t="s">
        <v>11</v>
      </c>
      <c r="T5" s="28" t="s">
        <v>10</v>
      </c>
      <c r="U5" s="28" t="s">
        <v>9</v>
      </c>
      <c r="V5" s="39"/>
      <c r="W5" s="39"/>
    </row>
    <row r="6" spans="2:23" s="36" customFormat="1" ht="21.75" customHeight="1">
      <c r="B6" s="31"/>
      <c r="C6" s="31"/>
      <c r="D6" s="31"/>
      <c r="E6" s="31"/>
      <c r="F6" s="32"/>
      <c r="G6" s="33">
        <f>SUBTOTAL(9,G7:G35)</f>
        <v>498699600.30000001</v>
      </c>
      <c r="H6" s="33"/>
      <c r="I6" s="34"/>
      <c r="J6" s="33"/>
      <c r="K6" s="32"/>
      <c r="L6" s="31"/>
      <c r="M6" s="33">
        <f>SUBTOTAL(9,M7:M35)</f>
        <v>246363273</v>
      </c>
      <c r="N6" s="33">
        <f>SUBTOTAL(9,N7:N35)</f>
        <v>24636327.299999997</v>
      </c>
      <c r="O6" s="33">
        <f>SUBTOTAL(9,O7:O35)</f>
        <v>270999600.29999995</v>
      </c>
      <c r="P6" s="35"/>
      <c r="Q6" s="31"/>
      <c r="R6" s="33">
        <f>SUBTOTAL(9,R7:R35)</f>
        <v>177999600</v>
      </c>
      <c r="S6" s="31"/>
      <c r="T6" s="33">
        <f>SUBTOTAL(9,T7:T35)</f>
        <v>13000000</v>
      </c>
      <c r="U6" s="33">
        <f>SUBTOTAL(9,U7:U35)</f>
        <v>307700000.30000001</v>
      </c>
      <c r="V6" s="31"/>
      <c r="W6" s="31"/>
    </row>
    <row r="7" spans="2:23">
      <c r="B7" s="14">
        <v>1</v>
      </c>
      <c r="C7" s="15" t="s">
        <v>39</v>
      </c>
      <c r="D7" s="16" t="s">
        <v>36</v>
      </c>
      <c r="E7" s="16" t="s">
        <v>8</v>
      </c>
      <c r="F7" s="17">
        <v>42376</v>
      </c>
      <c r="G7" s="18">
        <v>143000000</v>
      </c>
      <c r="H7" s="18"/>
      <c r="I7" s="19">
        <v>42397</v>
      </c>
      <c r="J7" s="14"/>
      <c r="K7" s="20">
        <v>42415</v>
      </c>
      <c r="L7" s="21" t="s">
        <v>31</v>
      </c>
      <c r="M7" s="18">
        <v>129999999.99999999</v>
      </c>
      <c r="N7" s="18">
        <f>+M7*0.1</f>
        <v>13000000</v>
      </c>
      <c r="O7" s="22">
        <f>+SUM(M7:N7)</f>
        <v>143000000</v>
      </c>
      <c r="P7" s="15"/>
      <c r="Q7" s="20">
        <f>+F7</f>
        <v>42376</v>
      </c>
      <c r="R7" s="23">
        <v>130000000</v>
      </c>
      <c r="S7" s="20">
        <v>42431</v>
      </c>
      <c r="T7" s="23">
        <v>13000000</v>
      </c>
      <c r="U7" s="23">
        <f>+G7-R7-T7</f>
        <v>0</v>
      </c>
      <c r="V7" s="16" t="s">
        <v>1</v>
      </c>
      <c r="W7" s="16" t="s">
        <v>3</v>
      </c>
    </row>
    <row r="8" spans="2:23">
      <c r="B8" s="14">
        <f t="shared" ref="B8:B35" si="0">IF(D8&lt;&gt;0,B7+1,"")</f>
        <v>2</v>
      </c>
      <c r="C8" s="15" t="s">
        <v>38</v>
      </c>
      <c r="D8" s="16" t="s">
        <v>37</v>
      </c>
      <c r="E8" s="16" t="s">
        <v>7</v>
      </c>
      <c r="F8" s="17">
        <v>42426</v>
      </c>
      <c r="G8" s="18">
        <v>47999600</v>
      </c>
      <c r="H8" s="18"/>
      <c r="I8" s="19">
        <v>42427</v>
      </c>
      <c r="J8" s="14" t="s">
        <v>6</v>
      </c>
      <c r="K8" s="20">
        <v>42796</v>
      </c>
      <c r="L8" s="21" t="s">
        <v>32</v>
      </c>
      <c r="M8" s="18">
        <v>43636000</v>
      </c>
      <c r="N8" s="18">
        <f t="shared" ref="N8:N35" si="1">+M8*0.1</f>
        <v>4363600</v>
      </c>
      <c r="O8" s="22">
        <f t="shared" ref="O8:O35" si="2">+SUM(M8:N8)</f>
        <v>47999600</v>
      </c>
      <c r="P8" s="15"/>
      <c r="Q8" s="20">
        <v>42804</v>
      </c>
      <c r="R8" s="23">
        <v>47999600</v>
      </c>
      <c r="S8" s="15"/>
      <c r="T8" s="23"/>
      <c r="U8" s="23">
        <f t="shared" ref="U8:U31" si="3">+G8-R8-T8</f>
        <v>0</v>
      </c>
      <c r="V8" s="16" t="s">
        <v>1</v>
      </c>
      <c r="W8" s="16" t="s">
        <v>5</v>
      </c>
    </row>
    <row r="9" spans="2:23" ht="30">
      <c r="B9" s="14">
        <f t="shared" si="0"/>
        <v>3</v>
      </c>
      <c r="C9" s="15" t="s">
        <v>40</v>
      </c>
      <c r="D9" s="16" t="s">
        <v>36</v>
      </c>
      <c r="E9" s="16" t="s">
        <v>4</v>
      </c>
      <c r="F9" s="17">
        <v>42366</v>
      </c>
      <c r="G9" s="18">
        <v>80000000.299999997</v>
      </c>
      <c r="H9" s="18"/>
      <c r="I9" s="19">
        <v>42366</v>
      </c>
      <c r="J9" s="14"/>
      <c r="K9" s="20">
        <v>42395</v>
      </c>
      <c r="L9" s="21" t="s">
        <v>33</v>
      </c>
      <c r="M9" s="18">
        <v>72727272.999999985</v>
      </c>
      <c r="N9" s="18">
        <f t="shared" si="1"/>
        <v>7272727.2999999989</v>
      </c>
      <c r="O9" s="22">
        <f t="shared" si="2"/>
        <v>80000000.299999982</v>
      </c>
      <c r="P9" s="15"/>
      <c r="Q9" s="15"/>
      <c r="R9" s="15"/>
      <c r="S9" s="15"/>
      <c r="T9" s="15"/>
      <c r="U9" s="23">
        <f>+G9-R9-T9</f>
        <v>80000000.299999997</v>
      </c>
      <c r="V9" s="16" t="s">
        <v>1</v>
      </c>
      <c r="W9" s="16" t="s">
        <v>3</v>
      </c>
    </row>
    <row r="10" spans="2:23" ht="45">
      <c r="B10" s="14">
        <f t="shared" si="0"/>
        <v>4</v>
      </c>
      <c r="C10" s="15" t="s">
        <v>41</v>
      </c>
      <c r="D10" s="16" t="s">
        <v>36</v>
      </c>
      <c r="E10" s="16" t="s">
        <v>2</v>
      </c>
      <c r="F10" s="17">
        <v>42384</v>
      </c>
      <c r="G10" s="18">
        <v>227700000</v>
      </c>
      <c r="H10" s="18"/>
      <c r="I10" s="19"/>
      <c r="J10" s="14"/>
      <c r="K10" s="20">
        <v>42461</v>
      </c>
      <c r="L10" s="21" t="s">
        <v>34</v>
      </c>
      <c r="M10" s="18"/>
      <c r="N10" s="18">
        <f t="shared" si="1"/>
        <v>0</v>
      </c>
      <c r="O10" s="22">
        <f t="shared" si="2"/>
        <v>0</v>
      </c>
      <c r="P10" s="15"/>
      <c r="Q10" s="15"/>
      <c r="R10" s="15"/>
      <c r="S10" s="15"/>
      <c r="T10" s="15"/>
      <c r="U10" s="23">
        <f t="shared" si="3"/>
        <v>227700000</v>
      </c>
      <c r="V10" s="16" t="s">
        <v>1</v>
      </c>
      <c r="W10" s="16" t="s">
        <v>0</v>
      </c>
    </row>
    <row r="11" spans="2:23">
      <c r="B11" s="14" t="str">
        <f t="shared" si="0"/>
        <v/>
      </c>
      <c r="C11" s="15"/>
      <c r="D11" s="16"/>
      <c r="E11" s="16"/>
      <c r="F11" s="17"/>
      <c r="G11" s="18"/>
      <c r="H11" s="18"/>
      <c r="I11" s="19"/>
      <c r="J11" s="14"/>
      <c r="K11" s="20"/>
      <c r="L11" s="15"/>
      <c r="M11" s="18"/>
      <c r="N11" s="18">
        <f t="shared" si="1"/>
        <v>0</v>
      </c>
      <c r="O11" s="22">
        <f t="shared" si="2"/>
        <v>0</v>
      </c>
      <c r="P11" s="15"/>
      <c r="Q11" s="15"/>
      <c r="R11" s="15"/>
      <c r="S11" s="15"/>
      <c r="T11" s="15"/>
      <c r="U11" s="23">
        <f t="shared" si="3"/>
        <v>0</v>
      </c>
      <c r="V11" s="16"/>
      <c r="W11" s="16"/>
    </row>
    <row r="12" spans="2:23">
      <c r="B12" s="14" t="str">
        <f t="shared" si="0"/>
        <v/>
      </c>
      <c r="C12" s="15"/>
      <c r="D12" s="16"/>
      <c r="E12" s="16"/>
      <c r="F12" s="17"/>
      <c r="G12" s="18"/>
      <c r="H12" s="18"/>
      <c r="I12" s="19"/>
      <c r="J12" s="14"/>
      <c r="K12" s="20"/>
      <c r="L12" s="15"/>
      <c r="M12" s="18"/>
      <c r="N12" s="18">
        <f t="shared" si="1"/>
        <v>0</v>
      </c>
      <c r="O12" s="22">
        <f t="shared" si="2"/>
        <v>0</v>
      </c>
      <c r="P12" s="15"/>
      <c r="Q12" s="15"/>
      <c r="R12" s="15"/>
      <c r="S12" s="15"/>
      <c r="T12" s="15"/>
      <c r="U12" s="23">
        <f t="shared" si="3"/>
        <v>0</v>
      </c>
      <c r="V12" s="16"/>
      <c r="W12" s="16"/>
    </row>
    <row r="13" spans="2:23">
      <c r="B13" s="14" t="str">
        <f t="shared" si="0"/>
        <v/>
      </c>
      <c r="C13" s="15"/>
      <c r="D13" s="16"/>
      <c r="E13" s="16"/>
      <c r="F13" s="17"/>
      <c r="G13" s="18"/>
      <c r="H13" s="18"/>
      <c r="I13" s="19"/>
      <c r="J13" s="14"/>
      <c r="K13" s="20"/>
      <c r="L13" s="15"/>
      <c r="M13" s="18"/>
      <c r="N13" s="18">
        <f t="shared" si="1"/>
        <v>0</v>
      </c>
      <c r="O13" s="22">
        <f t="shared" si="2"/>
        <v>0</v>
      </c>
      <c r="P13" s="15"/>
      <c r="Q13" s="15"/>
      <c r="R13" s="15"/>
      <c r="S13" s="15"/>
      <c r="T13" s="15"/>
      <c r="U13" s="23">
        <f t="shared" si="3"/>
        <v>0</v>
      </c>
      <c r="V13" s="16"/>
      <c r="W13" s="16"/>
    </row>
    <row r="14" spans="2:23">
      <c r="B14" s="14" t="str">
        <f t="shared" si="0"/>
        <v/>
      </c>
      <c r="C14" s="15"/>
      <c r="D14" s="16"/>
      <c r="E14" s="16"/>
      <c r="F14" s="17"/>
      <c r="G14" s="18"/>
      <c r="H14" s="18"/>
      <c r="I14" s="19"/>
      <c r="J14" s="14"/>
      <c r="K14" s="20"/>
      <c r="L14" s="15"/>
      <c r="M14" s="18"/>
      <c r="N14" s="18">
        <f t="shared" si="1"/>
        <v>0</v>
      </c>
      <c r="O14" s="22">
        <f t="shared" si="2"/>
        <v>0</v>
      </c>
      <c r="P14" s="15"/>
      <c r="Q14" s="15"/>
      <c r="R14" s="15"/>
      <c r="S14" s="15"/>
      <c r="T14" s="15"/>
      <c r="U14" s="23">
        <f t="shared" si="3"/>
        <v>0</v>
      </c>
      <c r="V14" s="16"/>
      <c r="W14" s="16"/>
    </row>
    <row r="15" spans="2:23">
      <c r="B15" s="14" t="str">
        <f t="shared" si="0"/>
        <v/>
      </c>
      <c r="C15" s="15"/>
      <c r="D15" s="16"/>
      <c r="E15" s="16"/>
      <c r="F15" s="17"/>
      <c r="G15" s="18"/>
      <c r="H15" s="18"/>
      <c r="I15" s="19"/>
      <c r="J15" s="14"/>
      <c r="K15" s="20"/>
      <c r="L15" s="15"/>
      <c r="M15" s="18"/>
      <c r="N15" s="18">
        <f t="shared" si="1"/>
        <v>0</v>
      </c>
      <c r="O15" s="22">
        <f t="shared" si="2"/>
        <v>0</v>
      </c>
      <c r="P15" s="15"/>
      <c r="Q15" s="15"/>
      <c r="R15" s="15"/>
      <c r="S15" s="15"/>
      <c r="T15" s="15"/>
      <c r="U15" s="23">
        <f t="shared" si="3"/>
        <v>0</v>
      </c>
      <c r="V15" s="16"/>
      <c r="W15" s="16"/>
    </row>
    <row r="16" spans="2:23">
      <c r="B16" s="14" t="str">
        <f t="shared" si="0"/>
        <v/>
      </c>
      <c r="C16" s="15"/>
      <c r="D16" s="16"/>
      <c r="E16" s="16"/>
      <c r="F16" s="17"/>
      <c r="G16" s="18"/>
      <c r="H16" s="18"/>
      <c r="I16" s="19"/>
      <c r="J16" s="14"/>
      <c r="K16" s="20"/>
      <c r="L16" s="15"/>
      <c r="M16" s="18"/>
      <c r="N16" s="18">
        <f t="shared" si="1"/>
        <v>0</v>
      </c>
      <c r="O16" s="22">
        <f t="shared" si="2"/>
        <v>0</v>
      </c>
      <c r="P16" s="15"/>
      <c r="Q16" s="15"/>
      <c r="R16" s="15"/>
      <c r="S16" s="15"/>
      <c r="T16" s="15"/>
      <c r="U16" s="23">
        <f t="shared" si="3"/>
        <v>0</v>
      </c>
      <c r="V16" s="16"/>
      <c r="W16" s="16"/>
    </row>
    <row r="17" spans="2:23">
      <c r="B17" s="14" t="str">
        <f t="shared" si="0"/>
        <v/>
      </c>
      <c r="C17" s="15"/>
      <c r="D17" s="16"/>
      <c r="E17" s="16"/>
      <c r="F17" s="17"/>
      <c r="G17" s="18"/>
      <c r="H17" s="18"/>
      <c r="I17" s="19"/>
      <c r="J17" s="14"/>
      <c r="K17" s="20"/>
      <c r="L17" s="15"/>
      <c r="M17" s="18"/>
      <c r="N17" s="18">
        <f t="shared" si="1"/>
        <v>0</v>
      </c>
      <c r="O17" s="22">
        <f t="shared" si="2"/>
        <v>0</v>
      </c>
      <c r="P17" s="15"/>
      <c r="Q17" s="15"/>
      <c r="R17" s="15"/>
      <c r="S17" s="15"/>
      <c r="T17" s="15"/>
      <c r="U17" s="23">
        <f t="shared" si="3"/>
        <v>0</v>
      </c>
      <c r="V17" s="16"/>
      <c r="W17" s="16"/>
    </row>
    <row r="18" spans="2:23">
      <c r="B18" s="14" t="str">
        <f t="shared" si="0"/>
        <v/>
      </c>
      <c r="C18" s="15"/>
      <c r="D18" s="16"/>
      <c r="E18" s="16"/>
      <c r="F18" s="17"/>
      <c r="G18" s="18"/>
      <c r="H18" s="18"/>
      <c r="I18" s="19"/>
      <c r="J18" s="14"/>
      <c r="K18" s="20"/>
      <c r="L18" s="15"/>
      <c r="M18" s="18"/>
      <c r="N18" s="18">
        <f t="shared" si="1"/>
        <v>0</v>
      </c>
      <c r="O18" s="22">
        <f t="shared" si="2"/>
        <v>0</v>
      </c>
      <c r="P18" s="15"/>
      <c r="Q18" s="15"/>
      <c r="R18" s="15"/>
      <c r="S18" s="15"/>
      <c r="T18" s="15"/>
      <c r="U18" s="23">
        <f t="shared" si="3"/>
        <v>0</v>
      </c>
      <c r="V18" s="16"/>
      <c r="W18" s="16"/>
    </row>
    <row r="19" spans="2:23">
      <c r="B19" s="14" t="str">
        <f t="shared" si="0"/>
        <v/>
      </c>
      <c r="C19" s="15"/>
      <c r="D19" s="16"/>
      <c r="E19" s="16"/>
      <c r="F19" s="17"/>
      <c r="G19" s="18"/>
      <c r="H19" s="18"/>
      <c r="I19" s="19"/>
      <c r="J19" s="14"/>
      <c r="K19" s="20"/>
      <c r="L19" s="15"/>
      <c r="M19" s="18"/>
      <c r="N19" s="18">
        <f t="shared" si="1"/>
        <v>0</v>
      </c>
      <c r="O19" s="22">
        <f t="shared" si="2"/>
        <v>0</v>
      </c>
      <c r="P19" s="15"/>
      <c r="Q19" s="15"/>
      <c r="R19" s="15"/>
      <c r="S19" s="15"/>
      <c r="T19" s="15"/>
      <c r="U19" s="23">
        <f t="shared" si="3"/>
        <v>0</v>
      </c>
      <c r="V19" s="16"/>
      <c r="W19" s="16"/>
    </row>
    <row r="20" spans="2:23">
      <c r="B20" s="14" t="str">
        <f t="shared" si="0"/>
        <v/>
      </c>
      <c r="C20" s="15"/>
      <c r="D20" s="16"/>
      <c r="E20" s="16"/>
      <c r="F20" s="17"/>
      <c r="G20" s="18"/>
      <c r="H20" s="18"/>
      <c r="I20" s="19"/>
      <c r="J20" s="14"/>
      <c r="K20" s="20"/>
      <c r="L20" s="15"/>
      <c r="M20" s="18"/>
      <c r="N20" s="18">
        <f t="shared" si="1"/>
        <v>0</v>
      </c>
      <c r="O20" s="22">
        <f t="shared" si="2"/>
        <v>0</v>
      </c>
      <c r="P20" s="15"/>
      <c r="Q20" s="15"/>
      <c r="R20" s="15"/>
      <c r="S20" s="15"/>
      <c r="T20" s="15"/>
      <c r="U20" s="23">
        <f t="shared" si="3"/>
        <v>0</v>
      </c>
      <c r="V20" s="16"/>
      <c r="W20" s="16"/>
    </row>
    <row r="21" spans="2:23">
      <c r="B21" s="14" t="str">
        <f t="shared" si="0"/>
        <v/>
      </c>
      <c r="C21" s="15"/>
      <c r="D21" s="16"/>
      <c r="E21" s="16"/>
      <c r="F21" s="17"/>
      <c r="G21" s="18"/>
      <c r="H21" s="18"/>
      <c r="I21" s="19"/>
      <c r="J21" s="14"/>
      <c r="K21" s="20"/>
      <c r="L21" s="15"/>
      <c r="M21" s="18"/>
      <c r="N21" s="18">
        <f t="shared" si="1"/>
        <v>0</v>
      </c>
      <c r="O21" s="22">
        <f t="shared" si="2"/>
        <v>0</v>
      </c>
      <c r="P21" s="15"/>
      <c r="Q21" s="15"/>
      <c r="R21" s="15"/>
      <c r="S21" s="15"/>
      <c r="T21" s="15"/>
      <c r="U21" s="23">
        <f t="shared" si="3"/>
        <v>0</v>
      </c>
      <c r="V21" s="16"/>
      <c r="W21" s="16"/>
    </row>
    <row r="22" spans="2:23">
      <c r="B22" s="14" t="str">
        <f t="shared" si="0"/>
        <v/>
      </c>
      <c r="C22" s="15"/>
      <c r="D22" s="16"/>
      <c r="E22" s="16"/>
      <c r="F22" s="17"/>
      <c r="G22" s="18"/>
      <c r="H22" s="18"/>
      <c r="I22" s="19"/>
      <c r="J22" s="14"/>
      <c r="K22" s="20"/>
      <c r="L22" s="15"/>
      <c r="M22" s="18"/>
      <c r="N22" s="18">
        <f t="shared" si="1"/>
        <v>0</v>
      </c>
      <c r="O22" s="22">
        <f t="shared" si="2"/>
        <v>0</v>
      </c>
      <c r="P22" s="15"/>
      <c r="Q22" s="15"/>
      <c r="R22" s="15"/>
      <c r="S22" s="15"/>
      <c r="T22" s="15"/>
      <c r="U22" s="23">
        <f t="shared" si="3"/>
        <v>0</v>
      </c>
      <c r="V22" s="16"/>
      <c r="W22" s="16"/>
    </row>
    <row r="23" spans="2:23">
      <c r="B23" s="14" t="str">
        <f t="shared" si="0"/>
        <v/>
      </c>
      <c r="C23" s="15"/>
      <c r="D23" s="16"/>
      <c r="E23" s="16"/>
      <c r="F23" s="17"/>
      <c r="G23" s="18"/>
      <c r="H23" s="18"/>
      <c r="I23" s="19"/>
      <c r="J23" s="14"/>
      <c r="K23" s="20"/>
      <c r="L23" s="15"/>
      <c r="M23" s="18"/>
      <c r="N23" s="18">
        <f t="shared" si="1"/>
        <v>0</v>
      </c>
      <c r="O23" s="22">
        <f t="shared" si="2"/>
        <v>0</v>
      </c>
      <c r="P23" s="15"/>
      <c r="Q23" s="15"/>
      <c r="R23" s="15"/>
      <c r="S23" s="15"/>
      <c r="T23" s="15"/>
      <c r="U23" s="23">
        <f t="shared" si="3"/>
        <v>0</v>
      </c>
      <c r="V23" s="16"/>
      <c r="W23" s="16"/>
    </row>
    <row r="24" spans="2:23">
      <c r="B24" s="14" t="str">
        <f t="shared" si="0"/>
        <v/>
      </c>
      <c r="C24" s="15"/>
      <c r="D24" s="16"/>
      <c r="E24" s="16"/>
      <c r="F24" s="17"/>
      <c r="G24" s="18"/>
      <c r="H24" s="18"/>
      <c r="I24" s="19"/>
      <c r="J24" s="14"/>
      <c r="K24" s="20"/>
      <c r="L24" s="15"/>
      <c r="M24" s="18"/>
      <c r="N24" s="18">
        <f t="shared" si="1"/>
        <v>0</v>
      </c>
      <c r="O24" s="22">
        <f t="shared" si="2"/>
        <v>0</v>
      </c>
      <c r="P24" s="15"/>
      <c r="Q24" s="15"/>
      <c r="R24" s="15"/>
      <c r="S24" s="15"/>
      <c r="T24" s="15"/>
      <c r="U24" s="23">
        <f t="shared" si="3"/>
        <v>0</v>
      </c>
      <c r="V24" s="16"/>
      <c r="W24" s="16"/>
    </row>
    <row r="25" spans="2:23">
      <c r="B25" s="14" t="str">
        <f t="shared" si="0"/>
        <v/>
      </c>
      <c r="C25" s="15"/>
      <c r="D25" s="16"/>
      <c r="E25" s="16"/>
      <c r="F25" s="17"/>
      <c r="G25" s="18"/>
      <c r="H25" s="18"/>
      <c r="I25" s="19"/>
      <c r="J25" s="14"/>
      <c r="K25" s="20"/>
      <c r="L25" s="15"/>
      <c r="M25" s="18"/>
      <c r="N25" s="18">
        <f t="shared" si="1"/>
        <v>0</v>
      </c>
      <c r="O25" s="22">
        <f t="shared" si="2"/>
        <v>0</v>
      </c>
      <c r="P25" s="15"/>
      <c r="Q25" s="15"/>
      <c r="R25" s="15"/>
      <c r="S25" s="15"/>
      <c r="T25" s="15"/>
      <c r="U25" s="23">
        <f t="shared" si="3"/>
        <v>0</v>
      </c>
      <c r="V25" s="16"/>
      <c r="W25" s="16"/>
    </row>
    <row r="26" spans="2:23">
      <c r="B26" s="14" t="str">
        <f t="shared" si="0"/>
        <v/>
      </c>
      <c r="C26" s="15"/>
      <c r="D26" s="16"/>
      <c r="E26" s="16"/>
      <c r="F26" s="17"/>
      <c r="G26" s="18"/>
      <c r="H26" s="18"/>
      <c r="I26" s="19"/>
      <c r="J26" s="14"/>
      <c r="K26" s="20"/>
      <c r="L26" s="15"/>
      <c r="M26" s="18"/>
      <c r="N26" s="18">
        <f t="shared" si="1"/>
        <v>0</v>
      </c>
      <c r="O26" s="22">
        <f t="shared" si="2"/>
        <v>0</v>
      </c>
      <c r="P26" s="15"/>
      <c r="Q26" s="15"/>
      <c r="R26" s="15"/>
      <c r="S26" s="15"/>
      <c r="T26" s="15"/>
      <c r="U26" s="23">
        <f t="shared" si="3"/>
        <v>0</v>
      </c>
      <c r="V26" s="16"/>
      <c r="W26" s="16"/>
    </row>
    <row r="27" spans="2:23">
      <c r="B27" s="14" t="str">
        <f t="shared" si="0"/>
        <v/>
      </c>
      <c r="C27" s="15"/>
      <c r="D27" s="16"/>
      <c r="E27" s="16"/>
      <c r="F27" s="17"/>
      <c r="G27" s="18"/>
      <c r="H27" s="18"/>
      <c r="I27" s="19"/>
      <c r="J27" s="14"/>
      <c r="K27" s="20"/>
      <c r="L27" s="15"/>
      <c r="M27" s="18"/>
      <c r="N27" s="18">
        <f t="shared" si="1"/>
        <v>0</v>
      </c>
      <c r="O27" s="22">
        <f t="shared" si="2"/>
        <v>0</v>
      </c>
      <c r="P27" s="15"/>
      <c r="Q27" s="15"/>
      <c r="R27" s="15"/>
      <c r="S27" s="15"/>
      <c r="T27" s="15"/>
      <c r="U27" s="23">
        <f t="shared" si="3"/>
        <v>0</v>
      </c>
      <c r="V27" s="16"/>
      <c r="W27" s="16"/>
    </row>
    <row r="28" spans="2:23">
      <c r="B28" s="14" t="str">
        <f t="shared" si="0"/>
        <v/>
      </c>
      <c r="C28" s="15"/>
      <c r="D28" s="16"/>
      <c r="E28" s="16"/>
      <c r="F28" s="17"/>
      <c r="G28" s="18"/>
      <c r="H28" s="18"/>
      <c r="I28" s="19"/>
      <c r="J28" s="14"/>
      <c r="K28" s="20"/>
      <c r="L28" s="15"/>
      <c r="M28" s="18"/>
      <c r="N28" s="18">
        <f t="shared" si="1"/>
        <v>0</v>
      </c>
      <c r="O28" s="22">
        <f t="shared" si="2"/>
        <v>0</v>
      </c>
      <c r="P28" s="15"/>
      <c r="Q28" s="15"/>
      <c r="R28" s="15"/>
      <c r="S28" s="15"/>
      <c r="T28" s="15"/>
      <c r="U28" s="23">
        <f t="shared" si="3"/>
        <v>0</v>
      </c>
      <c r="V28" s="16"/>
      <c r="W28" s="16"/>
    </row>
    <row r="29" spans="2:23">
      <c r="B29" s="14" t="str">
        <f t="shared" si="0"/>
        <v/>
      </c>
      <c r="C29" s="15"/>
      <c r="D29" s="16"/>
      <c r="E29" s="16"/>
      <c r="F29" s="17"/>
      <c r="G29" s="18"/>
      <c r="H29" s="18"/>
      <c r="I29" s="19"/>
      <c r="J29" s="14"/>
      <c r="K29" s="20"/>
      <c r="L29" s="15"/>
      <c r="M29" s="18"/>
      <c r="N29" s="18">
        <f t="shared" si="1"/>
        <v>0</v>
      </c>
      <c r="O29" s="22">
        <f t="shared" si="2"/>
        <v>0</v>
      </c>
      <c r="P29" s="15"/>
      <c r="Q29" s="15"/>
      <c r="R29" s="15"/>
      <c r="S29" s="15"/>
      <c r="T29" s="15"/>
      <c r="U29" s="23">
        <f t="shared" si="3"/>
        <v>0</v>
      </c>
      <c r="V29" s="16"/>
      <c r="W29" s="16"/>
    </row>
    <row r="30" spans="2:23">
      <c r="B30" s="14" t="str">
        <f t="shared" si="0"/>
        <v/>
      </c>
      <c r="C30" s="15"/>
      <c r="D30" s="16"/>
      <c r="E30" s="16"/>
      <c r="F30" s="17"/>
      <c r="G30" s="18"/>
      <c r="H30" s="18"/>
      <c r="I30" s="19"/>
      <c r="J30" s="14"/>
      <c r="K30" s="20"/>
      <c r="L30" s="15"/>
      <c r="M30" s="18"/>
      <c r="N30" s="18">
        <f t="shared" si="1"/>
        <v>0</v>
      </c>
      <c r="O30" s="22">
        <f t="shared" si="2"/>
        <v>0</v>
      </c>
      <c r="P30" s="15"/>
      <c r="Q30" s="15"/>
      <c r="R30" s="15"/>
      <c r="S30" s="15"/>
      <c r="T30" s="15"/>
      <c r="U30" s="23">
        <f t="shared" si="3"/>
        <v>0</v>
      </c>
      <c r="V30" s="16"/>
      <c r="W30" s="16"/>
    </row>
    <row r="31" spans="2:23">
      <c r="B31" s="14" t="str">
        <f t="shared" si="0"/>
        <v/>
      </c>
      <c r="C31" s="15"/>
      <c r="D31" s="16"/>
      <c r="E31" s="16"/>
      <c r="F31" s="17"/>
      <c r="G31" s="18"/>
      <c r="H31" s="18"/>
      <c r="I31" s="19"/>
      <c r="J31" s="14"/>
      <c r="K31" s="20"/>
      <c r="L31" s="15"/>
      <c r="M31" s="18"/>
      <c r="N31" s="18">
        <f t="shared" si="1"/>
        <v>0</v>
      </c>
      <c r="O31" s="22">
        <f t="shared" si="2"/>
        <v>0</v>
      </c>
      <c r="P31" s="15"/>
      <c r="Q31" s="15"/>
      <c r="R31" s="15"/>
      <c r="S31" s="15"/>
      <c r="T31" s="15"/>
      <c r="U31" s="23">
        <f t="shared" si="3"/>
        <v>0</v>
      </c>
      <c r="V31" s="16"/>
      <c r="W31" s="16"/>
    </row>
    <row r="32" spans="2:23">
      <c r="B32" s="14" t="str">
        <f t="shared" si="0"/>
        <v/>
      </c>
      <c r="C32" s="15"/>
      <c r="D32" s="16"/>
      <c r="E32" s="16"/>
      <c r="F32" s="17"/>
      <c r="G32" s="18"/>
      <c r="H32" s="18"/>
      <c r="I32" s="19"/>
      <c r="J32" s="14"/>
      <c r="K32" s="20"/>
      <c r="L32" s="15"/>
      <c r="M32" s="18"/>
      <c r="N32" s="18">
        <f t="shared" si="1"/>
        <v>0</v>
      </c>
      <c r="O32" s="22">
        <f t="shared" si="2"/>
        <v>0</v>
      </c>
      <c r="P32" s="15"/>
      <c r="Q32" s="15"/>
      <c r="R32" s="15"/>
      <c r="S32" s="15"/>
      <c r="T32" s="15"/>
      <c r="U32" s="15"/>
      <c r="V32" s="16"/>
      <c r="W32" s="16"/>
    </row>
    <row r="33" spans="2:23">
      <c r="B33" s="14" t="str">
        <f t="shared" si="0"/>
        <v/>
      </c>
      <c r="C33" s="15"/>
      <c r="D33" s="16"/>
      <c r="E33" s="16"/>
      <c r="F33" s="17"/>
      <c r="G33" s="18"/>
      <c r="H33" s="18"/>
      <c r="I33" s="19"/>
      <c r="J33" s="14"/>
      <c r="K33" s="20"/>
      <c r="L33" s="15"/>
      <c r="M33" s="18"/>
      <c r="N33" s="18">
        <f t="shared" si="1"/>
        <v>0</v>
      </c>
      <c r="O33" s="22">
        <f t="shared" si="2"/>
        <v>0</v>
      </c>
      <c r="P33" s="15"/>
      <c r="Q33" s="15"/>
      <c r="R33" s="15"/>
      <c r="S33" s="15"/>
      <c r="T33" s="15"/>
      <c r="U33" s="15"/>
      <c r="V33" s="16"/>
      <c r="W33" s="16"/>
    </row>
    <row r="34" spans="2:23">
      <c r="B34" s="14" t="str">
        <f t="shared" si="0"/>
        <v/>
      </c>
      <c r="C34" s="15"/>
      <c r="D34" s="16"/>
      <c r="E34" s="16"/>
      <c r="F34" s="17"/>
      <c r="G34" s="18"/>
      <c r="H34" s="18"/>
      <c r="I34" s="19"/>
      <c r="J34" s="14"/>
      <c r="K34" s="20"/>
      <c r="L34" s="15"/>
      <c r="M34" s="18"/>
      <c r="N34" s="18">
        <f t="shared" si="1"/>
        <v>0</v>
      </c>
      <c r="O34" s="22">
        <f t="shared" si="2"/>
        <v>0</v>
      </c>
      <c r="P34" s="15"/>
      <c r="Q34" s="15"/>
      <c r="R34" s="15"/>
      <c r="S34" s="15"/>
      <c r="T34" s="15"/>
      <c r="U34" s="15"/>
      <c r="V34" s="16"/>
      <c r="W34" s="16"/>
    </row>
    <row r="35" spans="2:23">
      <c r="B35" s="24" t="str">
        <f t="shared" si="0"/>
        <v/>
      </c>
      <c r="C35" s="15"/>
      <c r="D35" s="16"/>
      <c r="E35" s="16"/>
      <c r="F35" s="17"/>
      <c r="G35" s="18"/>
      <c r="H35" s="18"/>
      <c r="I35" s="19"/>
      <c r="J35" s="14"/>
      <c r="K35" s="20"/>
      <c r="L35" s="15"/>
      <c r="M35" s="18"/>
      <c r="N35" s="18">
        <f t="shared" si="1"/>
        <v>0</v>
      </c>
      <c r="O35" s="22">
        <f t="shared" si="2"/>
        <v>0</v>
      </c>
      <c r="P35" s="15"/>
      <c r="Q35" s="15"/>
      <c r="R35" s="15"/>
      <c r="S35" s="15"/>
      <c r="T35" s="15"/>
      <c r="U35" s="15"/>
      <c r="V35" s="16"/>
      <c r="W35" s="16"/>
    </row>
  </sheetData>
  <autoFilter ref="B6:AA6"/>
  <mergeCells count="13">
    <mergeCell ref="W4:W5"/>
    <mergeCell ref="V4:V5"/>
    <mergeCell ref="P4:P5"/>
    <mergeCell ref="K4:O4"/>
    <mergeCell ref="Q4:U4"/>
    <mergeCell ref="J4:J5"/>
    <mergeCell ref="G4:G5"/>
    <mergeCell ref="H4:H5"/>
    <mergeCell ref="C4:C5"/>
    <mergeCell ref="B4:B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HOPDONGBANRA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Xet duyet bai viet</cp:lastModifiedBy>
  <dcterms:created xsi:type="dcterms:W3CDTF">2017-10-09T14:45:15Z</dcterms:created>
  <dcterms:modified xsi:type="dcterms:W3CDTF">2019-08-19T02:38:26Z</dcterms:modified>
</cp:coreProperties>
</file>